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экспл'!$A$1:$BH$85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B82" i="16" l="1"/>
  <c r="BA82" i="16"/>
  <c r="AZ82" i="16"/>
  <c r="AY82" i="16"/>
  <c r="AY81" i="16" s="1"/>
  <c r="AX82" i="16"/>
  <c r="AW82" i="16"/>
  <c r="AV82" i="16"/>
  <c r="AU82" i="16"/>
  <c r="AU81" i="16" s="1"/>
  <c r="AT82" i="16"/>
  <c r="AS82" i="16"/>
  <c r="AR82" i="16"/>
  <c r="AQ82" i="16"/>
  <c r="AQ81" i="16" s="1"/>
  <c r="AP82" i="16"/>
  <c r="AO82" i="16"/>
  <c r="AN82" i="16"/>
  <c r="AM82" i="16"/>
  <c r="AM81" i="16" s="1"/>
  <c r="AL82" i="16"/>
  <c r="AK82" i="16"/>
  <c r="AJ82" i="16"/>
  <c r="AI82" i="16"/>
  <c r="AI81" i="16" s="1"/>
  <c r="AC82" i="16"/>
  <c r="AB82" i="16"/>
  <c r="AA82" i="16"/>
  <c r="Z82" i="16"/>
  <c r="Z81" i="16" s="1"/>
  <c r="Y82" i="16"/>
  <c r="X82" i="16"/>
  <c r="W82" i="16"/>
  <c r="V82" i="16"/>
  <c r="V81" i="16" s="1"/>
  <c r="U82" i="16"/>
  <c r="U81" i="16" s="1"/>
  <c r="T82" i="16"/>
  <c r="S82" i="16"/>
  <c r="R82" i="16"/>
  <c r="Q82" i="16"/>
  <c r="P82" i="16"/>
  <c r="O82" i="16"/>
  <c r="N82" i="16"/>
  <c r="N81" i="16" s="1"/>
  <c r="M82" i="16"/>
  <c r="L82" i="16"/>
  <c r="L81" i="16" s="1"/>
  <c r="K82" i="16"/>
  <c r="J82" i="16"/>
  <c r="J81" i="16" s="1"/>
  <c r="A12" i="16"/>
  <c r="AH54" i="16"/>
  <c r="AG54" i="16"/>
  <c r="AF54" i="16"/>
  <c r="AE54" i="16"/>
  <c r="AD54" i="16"/>
  <c r="AH53" i="16"/>
  <c r="AG53" i="16"/>
  <c r="AF53" i="16"/>
  <c r="AE53" i="16"/>
  <c r="AD53" i="16"/>
  <c r="AH52" i="16"/>
  <c r="AG52" i="16"/>
  <c r="AF52" i="16"/>
  <c r="AE52" i="16"/>
  <c r="AD52" i="16"/>
  <c r="AH51" i="16"/>
  <c r="AG51" i="16"/>
  <c r="AF51" i="16"/>
  <c r="AE51" i="16"/>
  <c r="AD51" i="16"/>
  <c r="AH50" i="16"/>
  <c r="AG50" i="16"/>
  <c r="AF50" i="16"/>
  <c r="AE50" i="16"/>
  <c r="AD50" i="16"/>
  <c r="AH49" i="16"/>
  <c r="AG49" i="16"/>
  <c r="AF49" i="16"/>
  <c r="AE49" i="16"/>
  <c r="AD49" i="16"/>
  <c r="AH48" i="16"/>
  <c r="AG48" i="16"/>
  <c r="AF48" i="16"/>
  <c r="AE48" i="16"/>
  <c r="AD48" i="16"/>
  <c r="AH47" i="16"/>
  <c r="AG47" i="16"/>
  <c r="AF47" i="16"/>
  <c r="AE47" i="16"/>
  <c r="AD47" i="16"/>
  <c r="AH46" i="16"/>
  <c r="AG46" i="16"/>
  <c r="AF46" i="16"/>
  <c r="AE46" i="16"/>
  <c r="AD46" i="16"/>
  <c r="AH45" i="16"/>
  <c r="AG45" i="16"/>
  <c r="AF45" i="16"/>
  <c r="AE45" i="16"/>
  <c r="AD45" i="16"/>
  <c r="AH44" i="16"/>
  <c r="AG44" i="16"/>
  <c r="AF44" i="16"/>
  <c r="AE44" i="16"/>
  <c r="AD44" i="16"/>
  <c r="AH43" i="16"/>
  <c r="AG43" i="16"/>
  <c r="AF43" i="16"/>
  <c r="AE43" i="16"/>
  <c r="AD43" i="16"/>
  <c r="AD42" i="16"/>
  <c r="L39" i="16"/>
  <c r="BB39" i="16"/>
  <c r="BB37" i="16" s="1"/>
  <c r="BA39" i="16"/>
  <c r="AZ39" i="16"/>
  <c r="AY39" i="16"/>
  <c r="AX39" i="16"/>
  <c r="AX37" i="16" s="1"/>
  <c r="AW39" i="16"/>
  <c r="AV39" i="16"/>
  <c r="AU39" i="16"/>
  <c r="AT39" i="16"/>
  <c r="AT37" i="16" s="1"/>
  <c r="AS39" i="16"/>
  <c r="AR39" i="16"/>
  <c r="AQ39" i="16"/>
  <c r="AP39" i="16"/>
  <c r="AP37" i="16" s="1"/>
  <c r="AO39" i="16"/>
  <c r="AN39" i="16"/>
  <c r="AM39" i="16"/>
  <c r="AL39" i="16"/>
  <c r="AL37" i="16" s="1"/>
  <c r="AK39" i="16"/>
  <c r="AJ39" i="16"/>
  <c r="AI39" i="16"/>
  <c r="AC39" i="16"/>
  <c r="AC37" i="16" s="1"/>
  <c r="AB39" i="16"/>
  <c r="AA39" i="16"/>
  <c r="Z39" i="16"/>
  <c r="Y39" i="16"/>
  <c r="Y37" i="16" s="1"/>
  <c r="X39" i="16"/>
  <c r="W39" i="16"/>
  <c r="V39" i="16"/>
  <c r="U39" i="16"/>
  <c r="U37" i="16" s="1"/>
  <c r="T39" i="16"/>
  <c r="S39" i="16"/>
  <c r="R39" i="16"/>
  <c r="Q39" i="16"/>
  <c r="Q37" i="16" s="1"/>
  <c r="P39" i="16"/>
  <c r="O39" i="16"/>
  <c r="N39" i="16"/>
  <c r="M39" i="16"/>
  <c r="M37" i="16" s="1"/>
  <c r="K39" i="16"/>
  <c r="J39" i="16"/>
  <c r="BB55" i="16"/>
  <c r="BA55" i="16"/>
  <c r="AZ55" i="16"/>
  <c r="AY55" i="16"/>
  <c r="AX55" i="16"/>
  <c r="AW55" i="16"/>
  <c r="AV55" i="16"/>
  <c r="AU55" i="16"/>
  <c r="AU37" i="16" s="1"/>
  <c r="AT55" i="16"/>
  <c r="AS55" i="16"/>
  <c r="AR55" i="16"/>
  <c r="AQ55" i="16"/>
  <c r="AQ37" i="16" s="1"/>
  <c r="AP55" i="16"/>
  <c r="AO55" i="16"/>
  <c r="AN55" i="16"/>
  <c r="AM55" i="16"/>
  <c r="AM37" i="16" s="1"/>
  <c r="AL55" i="16"/>
  <c r="AK55" i="16"/>
  <c r="AJ55" i="16"/>
  <c r="AI55" i="16"/>
  <c r="AI37" i="16" s="1"/>
  <c r="AC55" i="16"/>
  <c r="AB55" i="16"/>
  <c r="AA55" i="16"/>
  <c r="Z55" i="16"/>
  <c r="Z37" i="16" s="1"/>
  <c r="Y55" i="16"/>
  <c r="X55" i="16"/>
  <c r="W55" i="16"/>
  <c r="V55" i="16"/>
  <c r="V37" i="16" s="1"/>
  <c r="U55" i="16"/>
  <c r="T55" i="16"/>
  <c r="S55" i="16"/>
  <c r="R55" i="16"/>
  <c r="R37" i="16" s="1"/>
  <c r="Q55" i="16"/>
  <c r="P55" i="16"/>
  <c r="O55" i="16"/>
  <c r="N55" i="16"/>
  <c r="N37" i="16" s="1"/>
  <c r="M55" i="16"/>
  <c r="L55" i="16"/>
  <c r="K55" i="16"/>
  <c r="J55" i="16"/>
  <c r="J61" i="16"/>
  <c r="J64" i="16"/>
  <c r="BB69" i="16"/>
  <c r="BA69" i="16"/>
  <c r="AZ69" i="16"/>
  <c r="AY69" i="16"/>
  <c r="AX69" i="16"/>
  <c r="AW69" i="16"/>
  <c r="AV69" i="16"/>
  <c r="AU69" i="16"/>
  <c r="AT69" i="16"/>
  <c r="AS69" i="16"/>
  <c r="AR69" i="16"/>
  <c r="AQ69" i="16"/>
  <c r="AP69" i="16"/>
  <c r="AO69" i="16"/>
  <c r="AN69" i="16"/>
  <c r="AM69" i="16"/>
  <c r="AL69" i="16"/>
  <c r="AK69" i="16"/>
  <c r="AJ69" i="16"/>
  <c r="AI69" i="16"/>
  <c r="AC69" i="16"/>
  <c r="AB69" i="16"/>
  <c r="AA69" i="16"/>
  <c r="Z69" i="16"/>
  <c r="Y69" i="16"/>
  <c r="X69" i="16"/>
  <c r="W69" i="16"/>
  <c r="V69" i="16"/>
  <c r="U69" i="16"/>
  <c r="T69" i="16"/>
  <c r="S69" i="16"/>
  <c r="R69" i="16"/>
  <c r="Q69" i="16"/>
  <c r="P69" i="16"/>
  <c r="O69" i="16"/>
  <c r="N69" i="16"/>
  <c r="M69" i="16"/>
  <c r="L69" i="16"/>
  <c r="K69" i="16"/>
  <c r="J69" i="16"/>
  <c r="BB73" i="16"/>
  <c r="BA73" i="16"/>
  <c r="AZ73" i="16"/>
  <c r="AY73" i="16"/>
  <c r="AX73" i="16"/>
  <c r="AW73" i="16"/>
  <c r="AV73" i="16"/>
  <c r="AU73" i="16"/>
  <c r="AT73" i="16"/>
  <c r="AS73" i="16"/>
  <c r="AR73" i="16"/>
  <c r="AQ73" i="16"/>
  <c r="AP73" i="16"/>
  <c r="AO73" i="16"/>
  <c r="AN73" i="16"/>
  <c r="AM73" i="16"/>
  <c r="AL73" i="16"/>
  <c r="AK73" i="16"/>
  <c r="AJ73" i="16"/>
  <c r="AI73" i="16"/>
  <c r="AC73" i="16"/>
  <c r="AB73" i="16"/>
  <c r="AA73" i="16"/>
  <c r="Z73" i="16"/>
  <c r="Y73" i="16"/>
  <c r="X73" i="16"/>
  <c r="W73" i="16"/>
  <c r="V73" i="16"/>
  <c r="U73" i="16"/>
  <c r="T73" i="16"/>
  <c r="S73" i="16"/>
  <c r="R73" i="16"/>
  <c r="Q73" i="16"/>
  <c r="P73" i="16"/>
  <c r="O73" i="16"/>
  <c r="N73" i="16"/>
  <c r="M73" i="16"/>
  <c r="L73" i="16"/>
  <c r="K73" i="16"/>
  <c r="J73" i="16"/>
  <c r="J72" i="16" s="1"/>
  <c r="J75" i="16"/>
  <c r="S79" i="16"/>
  <c r="BB81" i="16"/>
  <c r="BA81" i="16"/>
  <c r="AZ81" i="16"/>
  <c r="AX81" i="16"/>
  <c r="AW81" i="16"/>
  <c r="AV81" i="16"/>
  <c r="AT81" i="16"/>
  <c r="AS81" i="16"/>
  <c r="AR81" i="16"/>
  <c r="AP81" i="16"/>
  <c r="AO81" i="16"/>
  <c r="AN81" i="16"/>
  <c r="AL81" i="16"/>
  <c r="AK81" i="16"/>
  <c r="AJ81" i="16"/>
  <c r="AC81" i="16"/>
  <c r="AB81" i="16"/>
  <c r="AA81" i="16"/>
  <c r="Y81" i="16"/>
  <c r="R81" i="16"/>
  <c r="Q81" i="16"/>
  <c r="O81" i="16"/>
  <c r="M81" i="16"/>
  <c r="K81" i="16"/>
  <c r="W81" i="16"/>
  <c r="S81" i="16"/>
  <c r="E31" i="16"/>
  <c r="I33" i="16"/>
  <c r="H33" i="16"/>
  <c r="G33" i="16"/>
  <c r="F33" i="16"/>
  <c r="E33" i="16"/>
  <c r="I31" i="16"/>
  <c r="H31" i="16"/>
  <c r="G31" i="16"/>
  <c r="F31" i="16"/>
  <c r="I29" i="16"/>
  <c r="H29" i="16"/>
  <c r="G29" i="16"/>
  <c r="F29" i="16"/>
  <c r="E29" i="16"/>
  <c r="I26" i="16"/>
  <c r="H26" i="16"/>
  <c r="G26" i="16"/>
  <c r="F26" i="16"/>
  <c r="E26" i="16"/>
  <c r="I25" i="16"/>
  <c r="H25" i="16"/>
  <c r="G25" i="16"/>
  <c r="F25" i="16"/>
  <c r="E25" i="16"/>
  <c r="I24" i="16"/>
  <c r="H24" i="16"/>
  <c r="G24" i="16"/>
  <c r="F24" i="16"/>
  <c r="E24" i="16"/>
  <c r="I23" i="16"/>
  <c r="H23" i="16"/>
  <c r="G23" i="16"/>
  <c r="F23" i="16"/>
  <c r="E23" i="16"/>
  <c r="I85" i="16"/>
  <c r="H85" i="16"/>
  <c r="G85" i="16"/>
  <c r="F85" i="16"/>
  <c r="E85" i="16"/>
  <c r="I84" i="16"/>
  <c r="H84" i="16"/>
  <c r="G84" i="16"/>
  <c r="F84" i="16"/>
  <c r="E84" i="16"/>
  <c r="I83" i="16"/>
  <c r="H83" i="16"/>
  <c r="G83" i="16"/>
  <c r="F83" i="16"/>
  <c r="E83" i="16"/>
  <c r="I80" i="16"/>
  <c r="H80" i="16"/>
  <c r="G80" i="16"/>
  <c r="F80" i="16"/>
  <c r="E80" i="16"/>
  <c r="I77" i="16"/>
  <c r="H77" i="16"/>
  <c r="G77" i="16"/>
  <c r="F77" i="16"/>
  <c r="E77" i="16"/>
  <c r="I76" i="16"/>
  <c r="H76" i="16"/>
  <c r="G76" i="16"/>
  <c r="F76" i="16"/>
  <c r="E76" i="16"/>
  <c r="I74" i="16"/>
  <c r="H74" i="16"/>
  <c r="G74" i="16"/>
  <c r="F74" i="16"/>
  <c r="E74" i="16"/>
  <c r="I71" i="16"/>
  <c r="H71" i="16"/>
  <c r="G71" i="16"/>
  <c r="F71" i="16"/>
  <c r="E71" i="16"/>
  <c r="I70" i="16"/>
  <c r="H70" i="16"/>
  <c r="G70" i="16"/>
  <c r="F70" i="16"/>
  <c r="E70" i="16"/>
  <c r="I68" i="16"/>
  <c r="H68" i="16"/>
  <c r="G68" i="16"/>
  <c r="F68" i="16"/>
  <c r="E68" i="16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3" i="16"/>
  <c r="H63" i="16"/>
  <c r="G63" i="16"/>
  <c r="F63" i="16"/>
  <c r="E63" i="16"/>
  <c r="I62" i="16"/>
  <c r="H62" i="16"/>
  <c r="G62" i="16"/>
  <c r="F62" i="16"/>
  <c r="E62" i="16"/>
  <c r="I56" i="16"/>
  <c r="H56" i="16"/>
  <c r="G56" i="16"/>
  <c r="F56" i="16"/>
  <c r="E56" i="16"/>
  <c r="I54" i="16"/>
  <c r="H54" i="16"/>
  <c r="G54" i="16"/>
  <c r="F54" i="16"/>
  <c r="E54" i="16"/>
  <c r="I53" i="16"/>
  <c r="H53" i="16"/>
  <c r="G53" i="16"/>
  <c r="F53" i="16"/>
  <c r="E53" i="16"/>
  <c r="I52" i="16"/>
  <c r="H52" i="16"/>
  <c r="G52" i="16"/>
  <c r="F52" i="16"/>
  <c r="E52" i="16"/>
  <c r="I51" i="16"/>
  <c r="H51" i="16"/>
  <c r="G51" i="16"/>
  <c r="F51" i="16"/>
  <c r="E51" i="16"/>
  <c r="I50" i="16"/>
  <c r="H50" i="16"/>
  <c r="G50" i="16"/>
  <c r="F50" i="16"/>
  <c r="E50" i="16"/>
  <c r="I49" i="16"/>
  <c r="H49" i="16"/>
  <c r="G49" i="16"/>
  <c r="F49" i="16"/>
  <c r="E49" i="16"/>
  <c r="I48" i="16"/>
  <c r="H48" i="16"/>
  <c r="G48" i="16"/>
  <c r="F48" i="16"/>
  <c r="E48" i="16"/>
  <c r="I47" i="16"/>
  <c r="H47" i="16"/>
  <c r="G47" i="16"/>
  <c r="F47" i="16"/>
  <c r="E47" i="16"/>
  <c r="I46" i="16"/>
  <c r="H46" i="16"/>
  <c r="G46" i="16"/>
  <c r="F46" i="16"/>
  <c r="E46" i="16"/>
  <c r="I45" i="16"/>
  <c r="H45" i="16"/>
  <c r="G45" i="16"/>
  <c r="F45" i="16"/>
  <c r="E45" i="16"/>
  <c r="I44" i="16"/>
  <c r="H44" i="16"/>
  <c r="G44" i="16"/>
  <c r="F44" i="16"/>
  <c r="E44" i="16"/>
  <c r="I43" i="16"/>
  <c r="H43" i="16"/>
  <c r="G43" i="16"/>
  <c r="F43" i="16"/>
  <c r="E43" i="16"/>
  <c r="I42" i="16"/>
  <c r="H42" i="16"/>
  <c r="G42" i="16"/>
  <c r="F42" i="16"/>
  <c r="E42" i="16"/>
  <c r="I41" i="16"/>
  <c r="H41" i="16"/>
  <c r="G41" i="16"/>
  <c r="F41" i="16"/>
  <c r="E41" i="16"/>
  <c r="I40" i="16"/>
  <c r="H40" i="16"/>
  <c r="G40" i="16"/>
  <c r="F40" i="16"/>
  <c r="E40" i="16"/>
  <c r="I38" i="16"/>
  <c r="H38" i="16"/>
  <c r="G38" i="16"/>
  <c r="F38" i="16"/>
  <c r="E38" i="16"/>
  <c r="BG85" i="16"/>
  <c r="BF85" i="16"/>
  <c r="BE85" i="16"/>
  <c r="BD85" i="16"/>
  <c r="BC85" i="16"/>
  <c r="AH85" i="16"/>
  <c r="AG85" i="16"/>
  <c r="AF85" i="16"/>
  <c r="AE85" i="16"/>
  <c r="AD85" i="16"/>
  <c r="BG84" i="16"/>
  <c r="BF84" i="16"/>
  <c r="BE84" i="16"/>
  <c r="BD84" i="16"/>
  <c r="BC84" i="16"/>
  <c r="AH84" i="16"/>
  <c r="AG84" i="16"/>
  <c r="AF84" i="16"/>
  <c r="AE84" i="16"/>
  <c r="AD84" i="16"/>
  <c r="A10" i="16"/>
  <c r="A7" i="16"/>
  <c r="A5" i="16"/>
  <c r="J60" i="16" l="1"/>
  <c r="J37" i="16"/>
  <c r="O37" i="16"/>
  <c r="S37" i="16"/>
  <c r="W37" i="16"/>
  <c r="AA37" i="16"/>
  <c r="AJ37" i="16"/>
  <c r="AN37" i="16"/>
  <c r="AR37" i="16"/>
  <c r="AV37" i="16"/>
  <c r="AZ37" i="16"/>
  <c r="H82" i="16"/>
  <c r="L37" i="16"/>
  <c r="H69" i="16"/>
  <c r="K37" i="16"/>
  <c r="P37" i="16"/>
  <c r="T37" i="16"/>
  <c r="X37" i="16"/>
  <c r="AB37" i="16"/>
  <c r="AK37" i="16"/>
  <c r="AO37" i="16"/>
  <c r="AS37" i="16"/>
  <c r="AW37" i="16"/>
  <c r="BA37" i="16"/>
  <c r="H39" i="16"/>
  <c r="H55" i="16"/>
  <c r="F69" i="16"/>
  <c r="E82" i="16"/>
  <c r="F73" i="16"/>
  <c r="AY37" i="16"/>
  <c r="F82" i="16"/>
  <c r="I73" i="16"/>
  <c r="H73" i="16"/>
  <c r="I69" i="16"/>
  <c r="H81" i="16"/>
  <c r="G82" i="16"/>
  <c r="E55" i="16"/>
  <c r="G55" i="16"/>
  <c r="F55" i="16"/>
  <c r="I55" i="16"/>
  <c r="G69" i="16"/>
  <c r="E73" i="16"/>
  <c r="G39" i="16"/>
  <c r="F39" i="16"/>
  <c r="E39" i="16"/>
  <c r="I39" i="16"/>
  <c r="E69" i="16"/>
  <c r="G73" i="16"/>
  <c r="G81" i="16"/>
  <c r="P81" i="16"/>
  <c r="F81" i="16" s="1"/>
  <c r="T81" i="16"/>
  <c r="E81" i="16" s="1"/>
  <c r="BG83" i="16"/>
  <c r="BF83" i="16"/>
  <c r="BE83" i="16"/>
  <c r="BD83" i="16"/>
  <c r="BC83" i="16"/>
  <c r="BG80" i="16"/>
  <c r="BF80" i="16"/>
  <c r="BE80" i="16"/>
  <c r="BD80" i="16"/>
  <c r="BC80" i="16"/>
  <c r="BB79" i="16"/>
  <c r="BB78" i="16" s="1"/>
  <c r="BA79" i="16"/>
  <c r="BA78" i="16" s="1"/>
  <c r="AZ79" i="16"/>
  <c r="AZ78" i="16" s="1"/>
  <c r="AY79" i="16"/>
  <c r="AY78" i="16" s="1"/>
  <c r="AX79" i="16"/>
  <c r="AX78" i="16" s="1"/>
  <c r="AW79" i="16"/>
  <c r="AW78" i="16" s="1"/>
  <c r="AV79" i="16"/>
  <c r="AV78" i="16" s="1"/>
  <c r="AU79" i="16"/>
  <c r="AU78" i="16" s="1"/>
  <c r="AT79" i="16"/>
  <c r="AT78" i="16" s="1"/>
  <c r="AS79" i="16"/>
  <c r="AS78" i="16" s="1"/>
  <c r="AR79" i="16"/>
  <c r="AR78" i="16" s="1"/>
  <c r="AQ79" i="16"/>
  <c r="AQ78" i="16" s="1"/>
  <c r="AP79" i="16"/>
  <c r="AP78" i="16" s="1"/>
  <c r="AO79" i="16"/>
  <c r="AN79" i="16"/>
  <c r="AN78" i="16" s="1"/>
  <c r="BB75" i="16"/>
  <c r="BB72" i="16" s="1"/>
  <c r="BA75" i="16"/>
  <c r="BA72" i="16" s="1"/>
  <c r="AZ75" i="16"/>
  <c r="AZ72" i="16" s="1"/>
  <c r="AY75" i="16"/>
  <c r="AY72" i="16" s="1"/>
  <c r="AX75" i="16"/>
  <c r="AX72" i="16" s="1"/>
  <c r="AW75" i="16"/>
  <c r="AW72" i="16" s="1"/>
  <c r="AV75" i="16"/>
  <c r="AV72" i="16" s="1"/>
  <c r="AU75" i="16"/>
  <c r="AU72" i="16" s="1"/>
  <c r="AT75" i="16"/>
  <c r="AT72" i="16" s="1"/>
  <c r="AS75" i="16"/>
  <c r="AS72" i="16" s="1"/>
  <c r="AR75" i="16"/>
  <c r="AR72" i="16" s="1"/>
  <c r="AQ75" i="16"/>
  <c r="AQ72" i="16" s="1"/>
  <c r="AP75" i="16"/>
  <c r="AP72" i="16" s="1"/>
  <c r="AO75" i="16"/>
  <c r="AO72" i="16" s="1"/>
  <c r="AN75" i="16"/>
  <c r="AN72" i="16" s="1"/>
  <c r="BB64" i="16"/>
  <c r="BA64" i="16"/>
  <c r="AZ64" i="16"/>
  <c r="AY64" i="16"/>
  <c r="AX64" i="16"/>
  <c r="AW64" i="16"/>
  <c r="AV64" i="16"/>
  <c r="AU64" i="16"/>
  <c r="AT64" i="16"/>
  <c r="AS64" i="16"/>
  <c r="AR64" i="16"/>
  <c r="AQ64" i="16"/>
  <c r="AP64" i="16"/>
  <c r="AO64" i="16"/>
  <c r="AN64" i="16"/>
  <c r="BB61" i="16"/>
  <c r="BA61" i="16"/>
  <c r="AZ61" i="16"/>
  <c r="AY61" i="16"/>
  <c r="AX61" i="16"/>
  <c r="AW61" i="16"/>
  <c r="AV61" i="16"/>
  <c r="AU61" i="16"/>
  <c r="AT61" i="16"/>
  <c r="AS61" i="16"/>
  <c r="AR61" i="16"/>
  <c r="AQ61" i="16"/>
  <c r="AP61" i="16"/>
  <c r="AO61" i="16"/>
  <c r="AN61" i="16"/>
  <c r="AL79" i="16"/>
  <c r="AL78" i="16" s="1"/>
  <c r="AK79" i="16"/>
  <c r="AK78" i="16" s="1"/>
  <c r="AJ79" i="16"/>
  <c r="AJ78" i="16" s="1"/>
  <c r="AI79" i="16"/>
  <c r="AI78" i="16" s="1"/>
  <c r="AL75" i="16"/>
  <c r="AL72" i="16" s="1"/>
  <c r="AK75" i="16"/>
  <c r="AK72" i="16" s="1"/>
  <c r="AJ75" i="16"/>
  <c r="AJ72" i="16" s="1"/>
  <c r="AI75" i="16"/>
  <c r="AI72" i="16" s="1"/>
  <c r="AL64" i="16"/>
  <c r="AK64" i="16"/>
  <c r="AJ64" i="16"/>
  <c r="AI64" i="16"/>
  <c r="AL61" i="16"/>
  <c r="AK61" i="16"/>
  <c r="AK60" i="16" s="1"/>
  <c r="AJ61" i="16"/>
  <c r="AJ60" i="16" s="1"/>
  <c r="AI61" i="16"/>
  <c r="AM79" i="16"/>
  <c r="AM78" i="16" s="1"/>
  <c r="AM75" i="16"/>
  <c r="AM72" i="16" s="1"/>
  <c r="AM64" i="16"/>
  <c r="AM61" i="16"/>
  <c r="AH83" i="16"/>
  <c r="AG83" i="16"/>
  <c r="AF83" i="16"/>
  <c r="AE83" i="16"/>
  <c r="AD83" i="16"/>
  <c r="AH80" i="16"/>
  <c r="AG80" i="16"/>
  <c r="AF80" i="16"/>
  <c r="AE80" i="16"/>
  <c r="AD80" i="16"/>
  <c r="AH77" i="16"/>
  <c r="AG77" i="16"/>
  <c r="AF77" i="16"/>
  <c r="AE77" i="16"/>
  <c r="AD77" i="16"/>
  <c r="AH76" i="16"/>
  <c r="AG76" i="16"/>
  <c r="AF76" i="16"/>
  <c r="AE76" i="16"/>
  <c r="AD76" i="16"/>
  <c r="AH74" i="16"/>
  <c r="AG74" i="16"/>
  <c r="AF74" i="16"/>
  <c r="AE74" i="16"/>
  <c r="AD74" i="16"/>
  <c r="AH71" i="16"/>
  <c r="AG71" i="16"/>
  <c r="AF71" i="16"/>
  <c r="AE71" i="16"/>
  <c r="AD71" i="16"/>
  <c r="AH70" i="16"/>
  <c r="AG70" i="16"/>
  <c r="AF70" i="16"/>
  <c r="AE70" i="16"/>
  <c r="AD70" i="16"/>
  <c r="AH68" i="16"/>
  <c r="AG68" i="16"/>
  <c r="AF68" i="16"/>
  <c r="AE68" i="16"/>
  <c r="AD68" i="16"/>
  <c r="AH67" i="16"/>
  <c r="AG67" i="16"/>
  <c r="AF67" i="16"/>
  <c r="AE67" i="16"/>
  <c r="AD67" i="16"/>
  <c r="AH66" i="16"/>
  <c r="AG66" i="16"/>
  <c r="AF66" i="16"/>
  <c r="AE66" i="16"/>
  <c r="AD66" i="16"/>
  <c r="AH65" i="16"/>
  <c r="AG65" i="16"/>
  <c r="AF65" i="16"/>
  <c r="AE65" i="16"/>
  <c r="AD65" i="16"/>
  <c r="AH63" i="16"/>
  <c r="AG63" i="16"/>
  <c r="AF63" i="16"/>
  <c r="AE63" i="16"/>
  <c r="AD63" i="16"/>
  <c r="AH62" i="16"/>
  <c r="AG62" i="16"/>
  <c r="AF62" i="16"/>
  <c r="AE62" i="16"/>
  <c r="AD62" i="16"/>
  <c r="AH56" i="16"/>
  <c r="AG56" i="16"/>
  <c r="AF56" i="16"/>
  <c r="AE56" i="16"/>
  <c r="AD56" i="16"/>
  <c r="AH42" i="16"/>
  <c r="AG42" i="16"/>
  <c r="AF42" i="16"/>
  <c r="AE42" i="16"/>
  <c r="AH41" i="16"/>
  <c r="AG41" i="16"/>
  <c r="AF41" i="16"/>
  <c r="AE41" i="16"/>
  <c r="AD41" i="16"/>
  <c r="AH40" i="16"/>
  <c r="AG40" i="16"/>
  <c r="AF40" i="16"/>
  <c r="AE40" i="16"/>
  <c r="AD40" i="16"/>
  <c r="AH38" i="16"/>
  <c r="AG38" i="16"/>
  <c r="AF38" i="16"/>
  <c r="AE38" i="16"/>
  <c r="AD38" i="16"/>
  <c r="AH33" i="16"/>
  <c r="AG33" i="16"/>
  <c r="AF33" i="16"/>
  <c r="AE33" i="16"/>
  <c r="AD33" i="16"/>
  <c r="AH31" i="16"/>
  <c r="AG31" i="16"/>
  <c r="AF31" i="16"/>
  <c r="AE31" i="16"/>
  <c r="AD31" i="16"/>
  <c r="AH29" i="16"/>
  <c r="AG29" i="16"/>
  <c r="AF29" i="16"/>
  <c r="AE29" i="16"/>
  <c r="AD29" i="16"/>
  <c r="AH28" i="16"/>
  <c r="AG28" i="16"/>
  <c r="AF28" i="16"/>
  <c r="AE28" i="16"/>
  <c r="AD28" i="16"/>
  <c r="AH27" i="16"/>
  <c r="AG27" i="16"/>
  <c r="AF27" i="16"/>
  <c r="AE27" i="16"/>
  <c r="AD27" i="16"/>
  <c r="AH26" i="16"/>
  <c r="AG26" i="16"/>
  <c r="AF26" i="16"/>
  <c r="AE26" i="16"/>
  <c r="AD26" i="16"/>
  <c r="AH25" i="16"/>
  <c r="AG25" i="16"/>
  <c r="AF25" i="16"/>
  <c r="AE25" i="16"/>
  <c r="AD25" i="16"/>
  <c r="AH24" i="16"/>
  <c r="AG24" i="16"/>
  <c r="AF24" i="16"/>
  <c r="AE24" i="16"/>
  <c r="AD24" i="16"/>
  <c r="AH23" i="16"/>
  <c r="AG23" i="16"/>
  <c r="AF23" i="16"/>
  <c r="AE23" i="16"/>
  <c r="AD23" i="16"/>
  <c r="AH22" i="16"/>
  <c r="AG22" i="16"/>
  <c r="AF22" i="16"/>
  <c r="AE22" i="16"/>
  <c r="AD22" i="16"/>
  <c r="AC79" i="16"/>
  <c r="AB79" i="16"/>
  <c r="AB78" i="16" s="1"/>
  <c r="AA79" i="16"/>
  <c r="AA78" i="16" s="1"/>
  <c r="Z79" i="16"/>
  <c r="Z78" i="16" s="1"/>
  <c r="Y79" i="16"/>
  <c r="Y78" i="16" s="1"/>
  <c r="AC75" i="16"/>
  <c r="AC72" i="16" s="1"/>
  <c r="AB75" i="16"/>
  <c r="AB72" i="16" s="1"/>
  <c r="AA75" i="16"/>
  <c r="AA72" i="16" s="1"/>
  <c r="Z75" i="16"/>
  <c r="Z72" i="16" s="1"/>
  <c r="Y75" i="16"/>
  <c r="Y72" i="16" s="1"/>
  <c r="AC64" i="16"/>
  <c r="AB64" i="16"/>
  <c r="AA64" i="16"/>
  <c r="Z64" i="16"/>
  <c r="Y64" i="16"/>
  <c r="AC61" i="16"/>
  <c r="AB61" i="16"/>
  <c r="AA61" i="16"/>
  <c r="Z61" i="16"/>
  <c r="Y61" i="16"/>
  <c r="AC28" i="16"/>
  <c r="AB28" i="16"/>
  <c r="H28" i="16" s="1"/>
  <c r="AA28" i="16"/>
  <c r="G28" i="16" s="1"/>
  <c r="Z28" i="16"/>
  <c r="Y28" i="16"/>
  <c r="AB27" i="16"/>
  <c r="H27" i="16" s="1"/>
  <c r="X79" i="16"/>
  <c r="X78" i="16" s="1"/>
  <c r="W79" i="16"/>
  <c r="W78" i="16" s="1"/>
  <c r="V79" i="16"/>
  <c r="V78" i="16" s="1"/>
  <c r="U79" i="16"/>
  <c r="U78" i="16" s="1"/>
  <c r="T79" i="16"/>
  <c r="T78" i="16" s="1"/>
  <c r="X75" i="16"/>
  <c r="X72" i="16" s="1"/>
  <c r="W75" i="16"/>
  <c r="W72" i="16" s="1"/>
  <c r="V75" i="16"/>
  <c r="V72" i="16" s="1"/>
  <c r="U75" i="16"/>
  <c r="U72" i="16" s="1"/>
  <c r="T75" i="16"/>
  <c r="T72" i="16" s="1"/>
  <c r="X64" i="16"/>
  <c r="W64" i="16"/>
  <c r="V64" i="16"/>
  <c r="U64" i="16"/>
  <c r="T64" i="16"/>
  <c r="X61" i="16"/>
  <c r="W61" i="16"/>
  <c r="V61" i="16"/>
  <c r="U61" i="16"/>
  <c r="T61" i="16"/>
  <c r="S78" i="16"/>
  <c r="R79" i="16"/>
  <c r="R78" i="16" s="1"/>
  <c r="Q79" i="16"/>
  <c r="Q78" i="16" s="1"/>
  <c r="P79" i="16"/>
  <c r="P78" i="16" s="1"/>
  <c r="O79" i="16"/>
  <c r="O78" i="16" s="1"/>
  <c r="S75" i="16"/>
  <c r="S72" i="16" s="1"/>
  <c r="R75" i="16"/>
  <c r="R72" i="16" s="1"/>
  <c r="Q75" i="16"/>
  <c r="Q72" i="16" s="1"/>
  <c r="P75" i="16"/>
  <c r="P72" i="16" s="1"/>
  <c r="O75" i="16"/>
  <c r="S64" i="16"/>
  <c r="R64" i="16"/>
  <c r="Q64" i="16"/>
  <c r="P64" i="16"/>
  <c r="O64" i="16"/>
  <c r="S61" i="16"/>
  <c r="R61" i="16"/>
  <c r="Q61" i="16"/>
  <c r="P61" i="16"/>
  <c r="O61" i="16"/>
  <c r="BG82" i="16"/>
  <c r="N79" i="16"/>
  <c r="M79" i="16"/>
  <c r="L79" i="16"/>
  <c r="K79" i="16"/>
  <c r="J79" i="16"/>
  <c r="N75" i="16"/>
  <c r="M75" i="16"/>
  <c r="H75" i="16" s="1"/>
  <c r="L75" i="16"/>
  <c r="L72" i="16" s="1"/>
  <c r="K75" i="16"/>
  <c r="N64" i="16"/>
  <c r="M64" i="16"/>
  <c r="L64" i="16"/>
  <c r="K64" i="16"/>
  <c r="F64" i="16" s="1"/>
  <c r="N61" i="16"/>
  <c r="M61" i="16"/>
  <c r="L61" i="16"/>
  <c r="K61" i="16"/>
  <c r="E61" i="16" l="1"/>
  <c r="H64" i="16"/>
  <c r="AA27" i="16"/>
  <c r="E75" i="16"/>
  <c r="I75" i="16"/>
  <c r="E64" i="16"/>
  <c r="F61" i="16"/>
  <c r="K78" i="16"/>
  <c r="F78" i="16" s="1"/>
  <c r="F79" i="16"/>
  <c r="Z27" i="16"/>
  <c r="F28" i="16"/>
  <c r="O72" i="16"/>
  <c r="H61" i="16"/>
  <c r="L78" i="16"/>
  <c r="G78" i="16" s="1"/>
  <c r="G79" i="16"/>
  <c r="I61" i="16"/>
  <c r="G75" i="16"/>
  <c r="M78" i="16"/>
  <c r="H78" i="16" s="1"/>
  <c r="H79" i="16"/>
  <c r="I64" i="16"/>
  <c r="N72" i="16"/>
  <c r="I72" i="16" s="1"/>
  <c r="F75" i="16"/>
  <c r="E79" i="16"/>
  <c r="G61" i="16"/>
  <c r="AC27" i="16"/>
  <c r="I28" i="16"/>
  <c r="K72" i="16"/>
  <c r="F72" i="16" s="1"/>
  <c r="M72" i="16"/>
  <c r="H72" i="16" s="1"/>
  <c r="G64" i="16"/>
  <c r="G72" i="16"/>
  <c r="AC78" i="16"/>
  <c r="I79" i="16"/>
  <c r="X81" i="16"/>
  <c r="I81" i="16" s="1"/>
  <c r="I82" i="16"/>
  <c r="AA22" i="16"/>
  <c r="G22" i="16" s="1"/>
  <c r="G27" i="16"/>
  <c r="Y27" i="16"/>
  <c r="E28" i="16"/>
  <c r="BG79" i="16"/>
  <c r="AI60" i="16"/>
  <c r="AL60" i="16"/>
  <c r="BC79" i="16"/>
  <c r="BF81" i="16"/>
  <c r="AJ36" i="16"/>
  <c r="AJ35" i="16" s="1"/>
  <c r="AJ21" i="16" s="1"/>
  <c r="W60" i="16"/>
  <c r="BE81" i="16"/>
  <c r="BC81" i="16"/>
  <c r="AD39" i="16"/>
  <c r="AG64" i="16"/>
  <c r="BC82" i="16"/>
  <c r="AH79" i="16"/>
  <c r="S60" i="16"/>
  <c r="J78" i="16"/>
  <c r="E78" i="16" s="1"/>
  <c r="BE79" i="16"/>
  <c r="R60" i="16"/>
  <c r="AE82" i="16"/>
  <c r="M60" i="16"/>
  <c r="K60" i="16"/>
  <c r="AB60" i="16"/>
  <c r="AK36" i="16"/>
  <c r="AK35" i="16" s="1"/>
  <c r="AK21" i="16" s="1"/>
  <c r="AE39" i="16"/>
  <c r="AG55" i="16"/>
  <c r="AO60" i="16"/>
  <c r="AD61" i="16"/>
  <c r="AH61" i="16"/>
  <c r="BA60" i="16"/>
  <c r="AE69" i="16"/>
  <c r="BD81" i="16"/>
  <c r="Q60" i="16"/>
  <c r="P60" i="16"/>
  <c r="Z60" i="16"/>
  <c r="AG73" i="16"/>
  <c r="AS60" i="16"/>
  <c r="BD79" i="16"/>
  <c r="BE82" i="16"/>
  <c r="N60" i="16"/>
  <c r="AA60" i="16"/>
  <c r="Y60" i="16"/>
  <c r="AC60" i="16"/>
  <c r="AH55" i="16"/>
  <c r="AH81" i="16"/>
  <c r="AG79" i="16"/>
  <c r="AS36" i="16"/>
  <c r="AW60" i="16"/>
  <c r="AP60" i="16"/>
  <c r="AT60" i="16"/>
  <c r="AX60" i="16"/>
  <c r="BB60" i="16"/>
  <c r="AE64" i="16"/>
  <c r="AG69" i="16"/>
  <c r="BF82" i="16"/>
  <c r="E72" i="16"/>
  <c r="N78" i="16"/>
  <c r="BG81" i="16"/>
  <c r="AG39" i="16"/>
  <c r="AF73" i="16"/>
  <c r="AM60" i="16"/>
  <c r="AH75" i="16"/>
  <c r="AD64" i="16"/>
  <c r="AD75" i="16"/>
  <c r="AD82" i="16"/>
  <c r="AG61" i="16"/>
  <c r="AU60" i="16"/>
  <c r="AY60" i="16"/>
  <c r="AN60" i="16"/>
  <c r="AR60" i="16"/>
  <c r="AV60" i="16"/>
  <c r="AZ60" i="16"/>
  <c r="AE73" i="16"/>
  <c r="AD73" i="16"/>
  <c r="AH73" i="16"/>
  <c r="AG75" i="16"/>
  <c r="AE75" i="16"/>
  <c r="AG78" i="16"/>
  <c r="AE79" i="16"/>
  <c r="BF79" i="16"/>
  <c r="L60" i="16"/>
  <c r="V60" i="16"/>
  <c r="U60" i="16"/>
  <c r="T60" i="16"/>
  <c r="X60" i="16"/>
  <c r="AB22" i="16"/>
  <c r="H22" i="16" s="1"/>
  <c r="AH39" i="16"/>
  <c r="AE81" i="16"/>
  <c r="AG82" i="16"/>
  <c r="BD82" i="16"/>
  <c r="AE61" i="16"/>
  <c r="AD55" i="16"/>
  <c r="AD69" i="16"/>
  <c r="AO78" i="16"/>
  <c r="AE78" i="16" s="1"/>
  <c r="AG81" i="16"/>
  <c r="AF61" i="16"/>
  <c r="AH64" i="16"/>
  <c r="AH78" i="16"/>
  <c r="AQ60" i="16"/>
  <c r="AD78" i="16"/>
  <c r="AD79" i="16"/>
  <c r="AD81" i="16"/>
  <c r="AE55" i="16"/>
  <c r="AH69" i="16"/>
  <c r="AF39" i="16"/>
  <c r="AF55" i="16"/>
  <c r="AF64" i="16"/>
  <c r="AF69" i="16"/>
  <c r="AF75" i="16"/>
  <c r="AF78" i="16"/>
  <c r="AF79" i="16"/>
  <c r="AF81" i="16"/>
  <c r="AF82" i="16"/>
  <c r="AH82" i="16"/>
  <c r="O60" i="16"/>
  <c r="H60" i="16" l="1"/>
  <c r="AC22" i="16"/>
  <c r="I22" i="16" s="1"/>
  <c r="I27" i="16"/>
  <c r="Z22" i="16"/>
  <c r="F22" i="16" s="1"/>
  <c r="F27" i="16"/>
  <c r="I78" i="16"/>
  <c r="G60" i="16"/>
  <c r="E37" i="16"/>
  <c r="G37" i="16"/>
  <c r="F37" i="16"/>
  <c r="H37" i="16"/>
  <c r="I37" i="16"/>
  <c r="I60" i="16"/>
  <c r="E60" i="16"/>
  <c r="F60" i="16"/>
  <c r="Y22" i="16"/>
  <c r="E22" i="16" s="1"/>
  <c r="E27" i="16"/>
  <c r="AQ36" i="16"/>
  <c r="AF37" i="16"/>
  <c r="K36" i="16"/>
  <c r="BD36" i="16" s="1"/>
  <c r="AB36" i="16"/>
  <c r="AB35" i="16" s="1"/>
  <c r="AB21" i="16" s="1"/>
  <c r="AC36" i="16"/>
  <c r="AC35" i="16" s="1"/>
  <c r="AC21" i="16" s="1"/>
  <c r="AE60" i="16"/>
  <c r="AA36" i="16"/>
  <c r="AA35" i="16" s="1"/>
  <c r="AA21" i="16" s="1"/>
  <c r="AI36" i="16"/>
  <c r="AI35" i="16" s="1"/>
  <c r="AI21" i="16" s="1"/>
  <c r="W36" i="16"/>
  <c r="W35" i="16" s="1"/>
  <c r="W21" i="16" s="1"/>
  <c r="Z36" i="16"/>
  <c r="Z35" i="16" s="1"/>
  <c r="Z21" i="16" s="1"/>
  <c r="AL36" i="16"/>
  <c r="AL35" i="16" s="1"/>
  <c r="AL21" i="16" s="1"/>
  <c r="J36" i="16"/>
  <c r="AX36" i="16"/>
  <c r="AX35" i="16" s="1"/>
  <c r="AX21" i="16" s="1"/>
  <c r="BA36" i="16"/>
  <c r="BA35" i="16" s="1"/>
  <c r="BA21" i="16" s="1"/>
  <c r="AG72" i="16"/>
  <c r="AP36" i="16"/>
  <c r="AP35" i="16" s="1"/>
  <c r="AP21" i="16" s="1"/>
  <c r="Y36" i="16"/>
  <c r="Y35" i="16" s="1"/>
  <c r="Y21" i="16" s="1"/>
  <c r="M36" i="16"/>
  <c r="X36" i="16"/>
  <c r="X35" i="16" s="1"/>
  <c r="S36" i="16"/>
  <c r="S35" i="16" s="1"/>
  <c r="S21" i="16" s="1"/>
  <c r="T36" i="16"/>
  <c r="T35" i="16" s="1"/>
  <c r="T21" i="16" s="1"/>
  <c r="V36" i="16"/>
  <c r="V35" i="16" s="1"/>
  <c r="V21" i="16" s="1"/>
  <c r="AH37" i="16"/>
  <c r="N36" i="16"/>
  <c r="P36" i="16"/>
  <c r="P35" i="16" s="1"/>
  <c r="L36" i="16"/>
  <c r="AM36" i="16"/>
  <c r="AM35" i="16" s="1"/>
  <c r="AM21" i="16" s="1"/>
  <c r="AU36" i="16"/>
  <c r="AU35" i="16" s="1"/>
  <c r="AU21" i="16" s="1"/>
  <c r="AT36" i="16"/>
  <c r="AT35" i="16" s="1"/>
  <c r="AT21" i="16" s="1"/>
  <c r="Q36" i="16"/>
  <c r="Q35" i="16" s="1"/>
  <c r="Q21" i="16" s="1"/>
  <c r="R36" i="16"/>
  <c r="R35" i="16" s="1"/>
  <c r="R21" i="16" s="1"/>
  <c r="U36" i="16"/>
  <c r="U35" i="16" s="1"/>
  <c r="U21" i="16" s="1"/>
  <c r="BB36" i="16"/>
  <c r="BB35" i="16" s="1"/>
  <c r="BB21" i="16" s="1"/>
  <c r="AF60" i="16"/>
  <c r="AD60" i="16"/>
  <c r="AF72" i="16"/>
  <c r="AZ36" i="16"/>
  <c r="AZ35" i="16" s="1"/>
  <c r="AZ21" i="16" s="1"/>
  <c r="AG37" i="16"/>
  <c r="AV36" i="16"/>
  <c r="AV35" i="16" s="1"/>
  <c r="AV21" i="16" s="1"/>
  <c r="AS35" i="16"/>
  <c r="AS21" i="16" s="1"/>
  <c r="AH72" i="16"/>
  <c r="AY36" i="16"/>
  <c r="AY35" i="16" s="1"/>
  <c r="AY21" i="16" s="1"/>
  <c r="AG60" i="16"/>
  <c r="AN36" i="16"/>
  <c r="AN35" i="16" s="1"/>
  <c r="AN21" i="16" s="1"/>
  <c r="AH60" i="16"/>
  <c r="AO36" i="16"/>
  <c r="AO35" i="16" s="1"/>
  <c r="AR36" i="16"/>
  <c r="AR35" i="16" s="1"/>
  <c r="AR21" i="16" s="1"/>
  <c r="AE37" i="16"/>
  <c r="AD37" i="16"/>
  <c r="AW36" i="16"/>
  <c r="AW35" i="16" s="1"/>
  <c r="AW21" i="16" s="1"/>
  <c r="AE72" i="16"/>
  <c r="AD72" i="16"/>
  <c r="AQ35" i="16"/>
  <c r="O36" i="16"/>
  <c r="BG77" i="16"/>
  <c r="BF77" i="16"/>
  <c r="BE77" i="16"/>
  <c r="BD77" i="16"/>
  <c r="BC77" i="16"/>
  <c r="BG76" i="16"/>
  <c r="BF76" i="16"/>
  <c r="BE76" i="16"/>
  <c r="BD76" i="16"/>
  <c r="BC76" i="16"/>
  <c r="BG75" i="16"/>
  <c r="BF75" i="16"/>
  <c r="BE75" i="16"/>
  <c r="BD75" i="16"/>
  <c r="BC75" i="16"/>
  <c r="BG73" i="16"/>
  <c r="BF73" i="16"/>
  <c r="BE73" i="16"/>
  <c r="BD73" i="16"/>
  <c r="BC73" i="16"/>
  <c r="BF72" i="16"/>
  <c r="BE72" i="16"/>
  <c r="BD72" i="16"/>
  <c r="BC72" i="16"/>
  <c r="BG71" i="16"/>
  <c r="BF71" i="16"/>
  <c r="BE71" i="16"/>
  <c r="BD71" i="16"/>
  <c r="BC71" i="16"/>
  <c r="BG70" i="16"/>
  <c r="BF70" i="16"/>
  <c r="BE70" i="16"/>
  <c r="BD70" i="16"/>
  <c r="BC70" i="16"/>
  <c r="BG69" i="16"/>
  <c r="BF69" i="16"/>
  <c r="BE69" i="16"/>
  <c r="BD69" i="16"/>
  <c r="BC69" i="16"/>
  <c r="BG68" i="16"/>
  <c r="BF68" i="16"/>
  <c r="BE68" i="16"/>
  <c r="BD68" i="16"/>
  <c r="BC68" i="16"/>
  <c r="BG67" i="16"/>
  <c r="BF67" i="16"/>
  <c r="BE67" i="16"/>
  <c r="BD67" i="16"/>
  <c r="BC67" i="16"/>
  <c r="BG66" i="16"/>
  <c r="BF66" i="16"/>
  <c r="BE66" i="16"/>
  <c r="BD66" i="16"/>
  <c r="BC66" i="16"/>
  <c r="BG65" i="16"/>
  <c r="BF65" i="16"/>
  <c r="BD65" i="16"/>
  <c r="BC65" i="16"/>
  <c r="BG64" i="16"/>
  <c r="BF64" i="16"/>
  <c r="BE64" i="16"/>
  <c r="BD64" i="16"/>
  <c r="BC64" i="16"/>
  <c r="BG63" i="16"/>
  <c r="BF63" i="16"/>
  <c r="BE63" i="16"/>
  <c r="BD63" i="16"/>
  <c r="BC63" i="16"/>
  <c r="BG62" i="16"/>
  <c r="BF62" i="16"/>
  <c r="BE62" i="16"/>
  <c r="BD62" i="16"/>
  <c r="BC62" i="16"/>
  <c r="BG61" i="16"/>
  <c r="BF61" i="16"/>
  <c r="BE61" i="16"/>
  <c r="BD61" i="16"/>
  <c r="BC61" i="16"/>
  <c r="BG60" i="16"/>
  <c r="BF60" i="16"/>
  <c r="BE60" i="16"/>
  <c r="BD60" i="16"/>
  <c r="BC60" i="16"/>
  <c r="BG56" i="16"/>
  <c r="BF56" i="16"/>
  <c r="BE56" i="16"/>
  <c r="BD56" i="16"/>
  <c r="BC56" i="16"/>
  <c r="BG55" i="16"/>
  <c r="BF55" i="16"/>
  <c r="BE55" i="16"/>
  <c r="BD55" i="16"/>
  <c r="BC55" i="16"/>
  <c r="BG42" i="16"/>
  <c r="BF42" i="16"/>
  <c r="BE42" i="16"/>
  <c r="BD42" i="16"/>
  <c r="BC42" i="16"/>
  <c r="BG41" i="16"/>
  <c r="BF41" i="16"/>
  <c r="BE41" i="16"/>
  <c r="BD41" i="16"/>
  <c r="BC41" i="16"/>
  <c r="BG40" i="16"/>
  <c r="BF40" i="16"/>
  <c r="BE40" i="16"/>
  <c r="BD40" i="16"/>
  <c r="BC40" i="16"/>
  <c r="BG39" i="16"/>
  <c r="BF39" i="16"/>
  <c r="BE39" i="16"/>
  <c r="BD39" i="16"/>
  <c r="BC39" i="16"/>
  <c r="BG38" i="16"/>
  <c r="BF38" i="16"/>
  <c r="BE38" i="16"/>
  <c r="BD38" i="16"/>
  <c r="BC38" i="16"/>
  <c r="BG37" i="16"/>
  <c r="BF37" i="16"/>
  <c r="BE37" i="16"/>
  <c r="BD37" i="16"/>
  <c r="BC37" i="16"/>
  <c r="BD74" i="16"/>
  <c r="BE65" i="16"/>
  <c r="N35" i="16" l="1"/>
  <c r="N21" i="16" s="1"/>
  <c r="I36" i="16"/>
  <c r="L35" i="16"/>
  <c r="G35" i="16" s="1"/>
  <c r="G36" i="16"/>
  <c r="K35" i="16"/>
  <c r="F35" i="16" s="1"/>
  <c r="F36" i="16"/>
  <c r="BF36" i="16"/>
  <c r="H36" i="16"/>
  <c r="BC36" i="16"/>
  <c r="E36" i="16"/>
  <c r="J35" i="16"/>
  <c r="J21" i="16" s="1"/>
  <c r="L21" i="16"/>
  <c r="G21" i="16" s="1"/>
  <c r="K21" i="16"/>
  <c r="X21" i="16"/>
  <c r="I21" i="16" s="1"/>
  <c r="AG36" i="16"/>
  <c r="M35" i="16"/>
  <c r="H35" i="16" s="1"/>
  <c r="BE36" i="16"/>
  <c r="AF36" i="16"/>
  <c r="BG36" i="16"/>
  <c r="AF21" i="16"/>
  <c r="AH36" i="16"/>
  <c r="AE36" i="16"/>
  <c r="AF35" i="16"/>
  <c r="AD21" i="16"/>
  <c r="AD36" i="16"/>
  <c r="AD35" i="16"/>
  <c r="AO21" i="16"/>
  <c r="AE21" i="16" s="1"/>
  <c r="AE35" i="16"/>
  <c r="AQ21" i="16"/>
  <c r="AG21" i="16" s="1"/>
  <c r="AG35" i="16"/>
  <c r="AH21" i="16"/>
  <c r="AH35" i="16"/>
  <c r="O35" i="16"/>
  <c r="P21" i="16"/>
  <c r="BG72" i="16"/>
  <c r="BC74" i="16"/>
  <c r="BG74" i="16"/>
  <c r="I35" i="16" l="1"/>
  <c r="E35" i="16"/>
  <c r="F21" i="16"/>
  <c r="M21" i="16"/>
  <c r="H21" i="16" s="1"/>
  <c r="O21" i="16"/>
  <c r="E21" i="16" s="1"/>
  <c r="BE74" i="16"/>
  <c r="BF74" i="16"/>
  <c r="BF35" i="16"/>
  <c r="BF21" i="16" l="1"/>
  <c r="BF23" i="16"/>
  <c r="BD35" i="16"/>
  <c r="BC35" i="16"/>
  <c r="BE35" i="16"/>
  <c r="BG35" i="16" l="1"/>
  <c r="BF78" i="16"/>
  <c r="BC78" i="16"/>
  <c r="BG78" i="16" l="1"/>
  <c r="BD23" i="16"/>
  <c r="BC23" i="16"/>
  <c r="BG23" i="16"/>
  <c r="BE21" i="16"/>
  <c r="BE78" i="16"/>
  <c r="BD21" i="16"/>
  <c r="BC21" i="16"/>
  <c r="BE23" i="16"/>
  <c r="BG21" i="16"/>
  <c r="BD78" i="16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<sst xmlns="http://schemas.openxmlformats.org/spreadsheetml/2006/main" count="2069" uniqueCount="1040">
  <si>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</si>
  <si>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</si>
  <si>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</si>
  <si>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</si>
  <si>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</si>
  <si>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</si>
  <si>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</si>
  <si>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</si>
  <si>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</si>
  <si>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</si>
  <si>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</si>
  <si>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</si>
  <si>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</si>
  <si>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</si>
  <si>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</si>
  <si>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</si>
  <si>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</si>
  <si>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</si>
  <si>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</si>
  <si>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</si>
  <si>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</si>
  <si>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</si>
  <si>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</si>
  <si>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</si>
  <si>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</si>
  <si>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</si>
  <si>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</si>
  <si>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</si>
  <si>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</si>
  <si>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</si>
  <si>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</si>
  <si>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</si>
  <si>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</si>
  <si>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</si>
  <si>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</si>
  <si>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</si>
  <si>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</si>
  <si>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</si>
  <si>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</si>
  <si>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</si>
  <si>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</si>
  <si>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</si>
  <si>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</si>
  <si>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</si>
  <si>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</si>
  <si>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</si>
  <si>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</si>
  <si>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</si>
  <si>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</si>
  <si>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</si>
  <si>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</si>
  <si>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</si>
  <si>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</si>
  <si>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</si>
  <si>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</si>
  <si>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</si>
  <si>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</si>
  <si>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</si>
  <si>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</si>
  <si>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</si>
  <si>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</si>
  <si>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</si>
  <si>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</si>
  <si>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</si>
  <si>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</si>
  <si>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</si>
  <si>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</si>
  <si>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</si>
  <si>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</si>
  <si>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</si>
  <si>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</si>
  <si>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</si>
  <si>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</si>
  <si>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</si>
  <si>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</si>
  <si>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</si>
  <si>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</si>
  <si>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</si>
  <si>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</si>
  <si>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</si>
  <si>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</si>
  <si>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</si>
  <si>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</si>
  <si>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</si>
  <si>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</si>
  <si>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</si>
  <si>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</si>
  <si>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</si>
  <si>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</si>
  <si>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</si>
  <si>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</si>
  <si>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</si>
  <si>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</si>
  <si>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</si>
  <si>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</si>
  <si>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</si>
  <si>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</si>
  <si>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</si>
  <si>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</si>
  <si>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</si>
  <si>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</si>
  <si>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</si>
  <si>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</si>
  <si>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</si>
  <si>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</si>
  <si>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</si>
  <si>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</si>
  <si>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</si>
  <si>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</si>
  <si>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</si>
  <si>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</si>
  <si>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</si>
  <si>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</si>
  <si>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</si>
  <si>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</si>
  <si>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</si>
  <si>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</si>
  <si>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</si>
  <si>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</si>
  <si>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</si>
  <si>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</si>
  <si>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</si>
  <si>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</si>
  <si>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</si>
  <si>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</si>
  <si>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</si>
  <si>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</si>
  <si>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</si>
  <si>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</si>
  <si>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</si>
  <si>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</si>
  <si>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</si>
  <si>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</si>
  <si>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</si>
  <si>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</si>
  <si>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</si>
  <si>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</si>
  <si>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</si>
  <si>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</si>
  <si>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</si>
  <si>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</si>
  <si>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</si>
  <si>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</si>
  <si>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</si>
  <si>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</si>
  <si>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</si>
  <si>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</si>
  <si>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</si>
  <si>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</si>
  <si>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</si>
  <si>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</si>
  <si>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</si>
  <si>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</si>
  <si>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</si>
  <si>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</si>
  <si>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</si>
  <si>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</si>
  <si>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</si>
  <si>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</si>
  <si>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</si>
  <si>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</si>
  <si>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</si>
  <si>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</si>
  <si>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</si>
  <si>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</si>
  <si>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</si>
  <si>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</si>
  <si>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</si>
  <si>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</si>
  <si>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</si>
  <si>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</si>
  <si>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</si>
  <si>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</si>
  <si>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</si>
  <si>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</si>
  <si>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</si>
  <si>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</si>
  <si>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</si>
  <si>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</si>
  <si>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</si>
  <si>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</si>
  <si>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</si>
  <si>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</si>
  <si>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</si>
  <si>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</si>
  <si>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</si>
  <si>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</si>
  <si>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</si>
  <si>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</si>
  <si>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</si>
  <si>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</si>
  <si>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</si>
  <si>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</si>
  <si>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</si>
  <si>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</si>
  <si>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</si>
  <si>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</si>
  <si>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</si>
  <si>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</si>
  <si>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</si>
  <si>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</si>
  <si>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</si>
  <si>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</si>
  <si>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</si>
  <si>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</si>
  <si>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</si>
  <si>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</si>
  <si>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</si>
  <si>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</si>
  <si>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</si>
  <si>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</si>
  <si>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</si>
  <si>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</si>
  <si>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</si>
  <si>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</si>
  <si>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</si>
  <si>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</si>
  <si>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</si>
  <si>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</si>
  <si>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</si>
  <si>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</si>
  <si>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</si>
  <si>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</si>
  <si>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</si>
  <si>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</si>
  <si>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</si>
  <si>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</si>
  <si>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</si>
  <si>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</si>
  <si>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</si>
  <si>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</si>
  <si>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</si>
  <si>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</si>
  <si>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</si>
  <si>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</si>
  <si>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</si>
  <si>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</si>
  <si>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</si>
  <si>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</si>
  <si>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</si>
  <si>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</si>
  <si>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</si>
  <si>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</si>
  <si>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</si>
  <si>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</si>
  <si>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</si>
  <si>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</si>
  <si>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</si>
  <si>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</si>
  <si>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</si>
  <si>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</si>
  <si>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</si>
  <si>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</si>
  <si>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</si>
  <si>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</si>
  <si>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</si>
  <si>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</si>
  <si>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</si>
  <si>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</si>
  <si>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</si>
  <si>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</si>
  <si>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</si>
  <si>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</si>
  <si>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</si>
  <si>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</si>
  <si>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</si>
  <si>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</si>
  <si>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</si>
  <si>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</si>
  <si>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</si>
  <si>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</si>
  <si>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</si>
  <si>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</si>
  <si>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</si>
  <si>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</si>
  <si>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</si>
  <si>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</si>
  <si>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</si>
  <si>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</si>
  <si>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</si>
  <si>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</si>
  <si>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</si>
  <si>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</si>
  <si>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</si>
  <si>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</si>
  <si>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</si>
  <si>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</si>
  <si>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</si>
  <si>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</si>
  <si>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</si>
  <si>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</si>
  <si>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</si>
  <si>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</si>
  <si>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</si>
  <si>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</si>
  <si>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</si>
  <si>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</si>
  <si>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</si>
  <si>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</si>
  <si>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</si>
  <si>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</si>
  <si>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</si>
  <si>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</si>
  <si>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</si>
  <si>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</si>
  <si>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</si>
  <si>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</si>
  <si>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</si>
  <si>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</si>
  <si>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</si>
  <si>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</si>
  <si>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</si>
  <si>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</si>
  <si>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</si>
  <si>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</si>
  <si>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</si>
  <si>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</si>
  <si>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</si>
  <si>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</si>
  <si>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</si>
  <si>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</si>
  <si>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</si>
  <si>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</si>
  <si>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</si>
  <si>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</si>
  <si>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</si>
  <si>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</si>
  <si>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</si>
  <si>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</si>
  <si>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</si>
  <si>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</si>
  <si>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</si>
  <si>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</si>
  <si>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</si>
  <si>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</si>
  <si>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</si>
  <si>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</si>
  <si>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</si>
  <si>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</si>
  <si>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</si>
  <si>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</si>
  <si>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</si>
  <si>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</si>
  <si>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</si>
  <si>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</si>
  <si>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</si>
  <si>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</si>
  <si>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</si>
  <si>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</si>
  <si>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</si>
  <si>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</si>
  <si>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</si>
  <si>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</si>
  <si>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</si>
  <si>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</si>
  <si>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</si>
  <si>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</si>
  <si>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</si>
  <si>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</si>
  <si>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</si>
  <si>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</si>
  <si>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</si>
  <si>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</si>
  <si>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</si>
  <si>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</si>
  <si>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</si>
  <si>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</si>
  <si>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</si>
  <si>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</si>
  <si>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</si>
  <si>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</si>
  <si>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</si>
  <si>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</si>
  <si>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</si>
  <si>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</si>
  <si>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</si>
  <si>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</si>
  <si>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</si>
  <si>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</si>
  <si>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</si>
  <si>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</si>
  <si>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</si>
  <si>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</si>
  <si>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</si>
  <si>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</si>
  <si>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</si>
  <si>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</si>
  <si>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</si>
  <si>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</si>
  <si>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</si>
  <si>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</si>
  <si>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</si>
  <si>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</si>
  <si>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</si>
  <si>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</si>
  <si>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</si>
  <si>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</si>
  <si>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</si>
  <si>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</si>
  <si>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</si>
  <si>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</si>
  <si>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</si>
  <si>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</si>
  <si>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</si>
  <si>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</si>
  <si>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</si>
  <si>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</si>
  <si>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</si>
  <si>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</si>
  <si>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</si>
  <si>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</si>
  <si>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</si>
  <si>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</si>
  <si>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</si>
  <si>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</si>
  <si>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</si>
  <si>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</si>
  <si>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</si>
  <si>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</si>
  <si>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</si>
  <si>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</si>
  <si>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</si>
  <si>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</si>
  <si>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</si>
  <si>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</si>
  <si>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</si>
  <si>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</si>
  <si>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</si>
  <si>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</si>
  <si>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</si>
  <si>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</si>
  <si>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</si>
  <si>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</si>
  <si>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</si>
  <si>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</si>
  <si>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</si>
  <si>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</si>
  <si>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</si>
  <si>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</si>
  <si>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</si>
  <si>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</si>
  <si>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</si>
  <si>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</si>
  <si>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</si>
  <si>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</si>
  <si>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</si>
  <si>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</si>
  <si>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</si>
  <si>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</si>
  <si>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</si>
  <si>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</si>
  <si>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</si>
  <si>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</si>
  <si>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</si>
  <si>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</si>
  <si>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</si>
  <si>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</si>
  <si>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</si>
  <si>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</si>
  <si>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</si>
  <si>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</si>
  <si>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</si>
  <si>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</si>
  <si>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</si>
  <si>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</si>
  <si>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</si>
  <si>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</si>
  <si>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</si>
  <si>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</si>
  <si>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</si>
  <si>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</si>
  <si>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</si>
  <si>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</si>
  <si>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</si>
  <si>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</si>
  <si>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</si>
  <si>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</si>
  <si>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</si>
  <si>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</si>
  <si>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</si>
  <si>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</si>
  <si>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</si>
  <si>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</si>
  <si>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</si>
  <si>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</si>
  <si>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</si>
  <si>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</si>
  <si>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</si>
  <si>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</si>
  <si>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</si>
  <si>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</si>
  <si>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</si>
  <si>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</si>
  <si>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</si>
  <si>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</si>
  <si>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</si>
  <si>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</si>
  <si>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</si>
  <si>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</si>
  <si>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</si>
  <si>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</si>
  <si>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</si>
  <si>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</si>
  <si>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</si>
  <si>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</si>
  <si>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</si>
  <si>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</si>
  <si>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</si>
  <si>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</si>
  <si>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</si>
  <si>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</si>
  <si>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</si>
  <si>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</si>
  <si>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</si>
  <si>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</si>
  <si>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</si>
  <si>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</si>
  <si>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</si>
  <si>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</si>
  <si>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</si>
  <si>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</si>
  <si>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</si>
  <si>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</si>
  <si>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</si>
  <si>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</si>
  <si>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</si>
  <si>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</si>
  <si>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</si>
  <si>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</si>
  <si>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</si>
  <si>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</si>
  <si>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</si>
  <si>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</si>
  <si>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</si>
  <si>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</si>
  <si>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</si>
  <si>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</si>
  <si>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</si>
  <si>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</si>
  <si>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</si>
  <si>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</si>
  <si>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</si>
  <si>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</si>
  <si>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</si>
  <si>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</si>
  <si>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</si>
  <si>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</si>
  <si>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</si>
  <si>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</si>
  <si>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</si>
  <si>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</si>
  <si>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</si>
  <si>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</si>
  <si>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</si>
  <si>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</si>
  <si>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</si>
  <si>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</si>
  <si>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</si>
  <si>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</si>
  <si>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</si>
  <si>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</si>
  <si>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</si>
  <si>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</si>
  <si>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</si>
  <si>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</si>
  <si>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</si>
  <si>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</si>
  <si>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</si>
  <si>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</si>
  <si>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</si>
  <si>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</si>
  <si>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</si>
  <si>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</si>
  <si>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</si>
  <si>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</si>
  <si>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</si>
  <si>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</si>
  <si>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</si>
  <si>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</si>
  <si>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</si>
  <si>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</si>
  <si>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</si>
  <si>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</si>
  <si>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</si>
  <si>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</si>
  <si>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</si>
  <si>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</si>
  <si>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</si>
  <si>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</si>
  <si>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</si>
  <si>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</si>
  <si>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</si>
  <si>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</si>
  <si>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</si>
  <si>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</si>
  <si>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</si>
  <si>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</si>
  <si>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</si>
  <si>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</si>
  <si>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</si>
  <si>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</si>
  <si>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</si>
  <si>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</si>
  <si>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</si>
  <si>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</si>
  <si>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</si>
  <si>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</si>
  <si>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</si>
  <si>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</si>
  <si>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</si>
  <si>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</si>
  <si>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</si>
  <si>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</si>
  <si>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</si>
  <si>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</si>
  <si>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</si>
  <si>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</si>
  <si>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</si>
  <si>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</si>
  <si>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</si>
  <si>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</si>
  <si>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</si>
  <si>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</si>
  <si>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</si>
  <si>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</si>
  <si>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</si>
  <si>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</si>
  <si>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</si>
  <si>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</si>
  <si>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</si>
  <si>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</si>
  <si>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</si>
  <si>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</si>
  <si>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</si>
  <si>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</si>
  <si>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</si>
  <si>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</si>
  <si>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</si>
  <si>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</si>
  <si>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</si>
  <si>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</si>
  <si>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</si>
  <si>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</si>
  <si>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</si>
  <si>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</si>
  <si>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</si>
  <si>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</si>
  <si>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</si>
  <si>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</si>
  <si>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</si>
  <si>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</si>
  <si>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</si>
  <si>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</si>
  <si>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</si>
  <si>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</si>
  <si>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</si>
  <si>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</si>
  <si>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</si>
  <si>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</si>
  <si>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</si>
  <si>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</si>
  <si>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</si>
  <si>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</si>
  <si>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</si>
  <si>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</si>
  <si>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</si>
  <si>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</si>
  <si>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</si>
  <si>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</si>
  <si>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</si>
  <si>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</si>
  <si>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</si>
  <si>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</si>
  <si>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</si>
  <si>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</si>
  <si>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</si>
  <si>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</si>
  <si>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</si>
  <si>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</si>
  <si>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</si>
  <si>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</si>
  <si>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</si>
  <si>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</si>
  <si>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</si>
  <si>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</si>
  <si>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</si>
  <si>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</si>
  <si>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</si>
  <si>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</si>
  <si>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</si>
  <si>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</si>
  <si>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</si>
  <si>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</si>
  <si>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</si>
  <si>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</si>
  <si>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</si>
  <si>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</si>
  <si>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</si>
  <si>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</si>
  <si>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</si>
  <si>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</si>
  <si>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</si>
  <si>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</si>
  <si>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</si>
  <si>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</si>
  <si>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</si>
  <si>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</si>
  <si>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</si>
  <si>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</si>
  <si>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</si>
  <si>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</si>
  <si>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</si>
  <si>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</si>
  <si>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</si>
  <si>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</si>
  <si>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</si>
  <si>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</si>
  <si>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</si>
  <si>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</si>
  <si>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</si>
  <si>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</si>
  <si>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</si>
  <si>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</si>
  <si>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</si>
  <si>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</si>
  <si>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</si>
  <si>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</si>
  <si>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</si>
  <si>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</si>
  <si>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</si>
  <si>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</si>
  <si>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</si>
  <si>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</si>
  <si>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</si>
  <si>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</si>
  <si>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</si>
  <si>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</si>
  <si>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</si>
  <si>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</si>
  <si>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</si>
  <si>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</si>
  <si>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</si>
  <si>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</si>
  <si>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</si>
  <si>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</si>
  <si>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</si>
  <si>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</si>
  <si>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</si>
  <si>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</si>
  <si>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</si>
  <si>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</si>
  <si>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</si>
  <si>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</si>
  <si>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</si>
  <si>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</si>
  <si>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</si>
  <si>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</si>
  <si>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</si>
  <si>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</si>
  <si>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</si>
  <si>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</si>
  <si>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</si>
  <si>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</si>
  <si>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</si>
  <si>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</si>
  <si>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</si>
  <si>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</si>
  <si>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</si>
  <si>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</si>
  <si>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</si>
  <si>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</si>
  <si>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</si>
  <si>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</si>
  <si>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</si>
  <si>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</si>
  <si>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</si>
  <si>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</si>
  <si>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</si>
  <si>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</si>
  <si>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</si>
  <si>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</si>
  <si>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</si>
  <si>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</si>
  <si>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</si>
  <si>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</si>
  <si>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</si>
  <si>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</si>
  <si>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</si>
  <si>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</si>
  <si>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</si>
  <si>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</si>
  <si>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</si>
  <si>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</si>
  <si>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</si>
  <si>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</si>
  <si>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</si>
  <si>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</si>
  <si>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</si>
  <si>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</si>
  <si>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</si>
  <si>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</si>
  <si>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</si>
  <si>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</si>
  <si>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</si>
  <si>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</si>
  <si>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</si>
  <si>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</si>
  <si>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</si>
  <si>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</si>
  <si>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</si>
  <si>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</si>
  <si>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</si>
  <si>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</si>
  <si>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</si>
  <si>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</si>
  <si>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</si>
  <si>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</si>
  <si>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</si>
  <si>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</si>
  <si>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</si>
  <si>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</si>
  <si>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</si>
  <si>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</si>
  <si>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</si>
  <si>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</si>
  <si>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</si>
  <si>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</si>
  <si>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</si>
  <si>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</si>
  <si>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</si>
  <si>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</si>
  <si>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</si>
  <si>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</si>
  <si>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</si>
  <si>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</si>
  <si>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</si>
  <si>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</si>
  <si>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</si>
  <si>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</si>
  <si>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</si>
  <si>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</si>
  <si>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</si>
  <si>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</si>
  <si>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</si>
  <si>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</si>
  <si>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</si>
  <si>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</si>
  <si>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</si>
  <si>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</si>
  <si>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</si>
  <si>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</si>
  <si>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</si>
  <si>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</si>
  <si>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</si>
  <si>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</si>
  <si>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</si>
  <si>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</si>
  <si>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</si>
  <si>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</si>
  <si>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</si>
  <si>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</si>
  <si>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</si>
  <si>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</si>
  <si>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</si>
  <si>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</si>
  <si>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</si>
  <si>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</si>
  <si>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</si>
  <si>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</si>
  <si>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</si>
  <si>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</si>
  <si>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</si>
  <si>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</si>
  <si>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</si>
  <si>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</si>
  <si>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</si>
  <si>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</si>
  <si>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</si>
  <si>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</si>
  <si>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</si>
  <si>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</si>
  <si>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</si>
  <si>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</si>
  <si>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</si>
  <si>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</si>
  <si>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</si>
  <si>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</si>
  <si>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</si>
  <si>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</si>
  <si>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</si>
  <si>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</si>
  <si>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</si>
  <si>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</si>
  <si>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</si>
  <si>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</si>
  <si>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</si>
  <si>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</si>
  <si>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</si>
  <si>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</si>
  <si>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</si>
  <si>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</si>
  <si>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</si>
  <si>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</si>
  <si>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</si>
  <si>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</si>
  <si>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</si>
  <si>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</si>
  <si>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</si>
  <si>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</si>
  <si>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</si>
  <si>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</si>
  <si>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</si>
  <si>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</si>
  <si>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</si>
  <si>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</si>
  <si>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</si>
  <si>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</si>
  <si>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</si>
  <si>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</si>
  <si>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</si>
  <si>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</si>
  <si>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</si>
  <si>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</si>
  <si>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</si>
  <si>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</si>
  <si>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</si>
  <si>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</si>
  <si>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</si>
  <si>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</si>
  <si>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</si>
  <si>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</si>
  <si>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</si>
  <si>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</si>
  <si>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</si>
  <si>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</si>
  <si>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</si>
  <si>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</si>
  <si>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</si>
  <si>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</si>
  <si>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</si>
  <si>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</si>
  <si>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</si>
  <si>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</si>
  <si>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</si>
  <si>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</si>
  <si>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ГУП "РЭС"РБ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</si>
  <si>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</si>
  <si>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</si>
  <si>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</si>
  <si>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</si>
  <si>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</si>
  <si>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</si>
  <si>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</si>
  <si>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</si>
  <si>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</si>
  <si>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</si>
  <si>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</si>
  <si>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</si>
  <si>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</si>
  <si>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</si>
  <si>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</si>
  <si>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</si>
  <si>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</si>
  <si>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</si>
  <si>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</si>
  <si>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</si>
  <si>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</si>
  <si>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</si>
  <si>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</si>
  <si>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</si>
  <si>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</si>
  <si>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</si>
  <si>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</si>
  <si>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</si>
  <si>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</si>
  <si>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</si>
  <si>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</si>
  <si>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</si>
  <si>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</si>
  <si>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</si>
  <si>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</si>
  <si>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</si>
  <si>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</si>
  <si>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</si>
  <si>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</si>
  <si>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</si>
  <si>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</si>
  <si>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</si>
  <si>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</si>
  <si>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</si>
  <si>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</si>
  <si>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</si>
  <si>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</si>
  <si>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</si>
  <si>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</si>
  <si>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</si>
  <si>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</si>
  <si>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</si>
  <si>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</si>
  <si>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</si>
  <si>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</si>
  <si>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</si>
  <si>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</si>
  <si>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</si>
  <si>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</si>
  <si>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</si>
  <si>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</si>
  <si>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</si>
  <si>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</si>
  <si>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</si>
  <si>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</si>
  <si>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</si>
  <si>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</si>
  <si>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</si>
  <si>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</si>
  <si>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</si>
  <si>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</si>
  <si>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</si>
  <si>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Вывод объектов инвестиционной деятельности (мощностей) из эксплуатации в год 2021г.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</si>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</sst>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07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2" fillId="0" borderId="0" xfId="37" applyFont="1"/>
    <xf numFmtId="0" fontId="62" fillId="0" borderId="0" xfId="37" applyFont="1" applyFill="1"/>
    <xf numFmtId="0" fontId="62" fillId="0" borderId="0" xfId="37" applyFont="1" applyFill="1" applyAlignment="1">
      <alignment horizontal="right"/>
    </xf>
    <xf numFmtId="0" fontId="62" fillId="0" borderId="0" xfId="37" applyFont="1" applyAlignment="1">
      <alignment horizontal="right" vertical="center"/>
    </xf>
    <xf numFmtId="0" fontId="62" fillId="0" borderId="0" xfId="37" applyFont="1" applyAlignment="1">
      <alignment horizontal="right"/>
    </xf>
    <xf numFmtId="0" fontId="62" fillId="0" borderId="0" xfId="37" applyFont="1" applyBorder="1" applyAlignment="1">
      <alignment vertical="center"/>
    </xf>
    <xf numFmtId="0" fontId="62" fillId="0" borderId="0" xfId="37" applyFont="1" applyBorder="1"/>
    <xf numFmtId="0" fontId="62" fillId="0" borderId="0" xfId="37" applyFont="1" applyFill="1" applyBorder="1" applyAlignment="1">
      <alignment horizontal="center"/>
    </xf>
    <xf numFmtId="0" fontId="63" fillId="0" borderId="0" xfId="55" applyFont="1" applyAlignment="1">
      <alignment horizontal="center" vertical="center"/>
    </xf>
    <xf numFmtId="0" fontId="64" fillId="0" borderId="0" xfId="45" applyFont="1" applyFill="1" applyBorder="1" applyAlignment="1">
      <alignment vertical="center"/>
    </xf>
    <xf numFmtId="0" fontId="64" fillId="0" borderId="0" xfId="45" applyFont="1" applyFill="1" applyBorder="1" applyAlignment="1">
      <alignment horizontal="center" vertical="center"/>
    </xf>
    <xf numFmtId="0" fontId="62" fillId="0" borderId="0" xfId="37" applyFont="1" applyFill="1" applyBorder="1"/>
    <xf numFmtId="0" fontId="64" fillId="0" borderId="10" xfId="45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0" fontId="65" fillId="0" borderId="0" xfId="37" applyFont="1" applyFill="1"/>
    <xf numFmtId="0" fontId="65" fillId="0" borderId="0" xfId="37" applyFont="1"/>
    <xf numFmtId="0" fontId="62" fillId="0" borderId="10" xfId="0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/>
    </xf>
    <xf numFmtId="0" fontId="62" fillId="0" borderId="0" xfId="0" applyFont="1"/>
    <xf numFmtId="4" fontId="68" fillId="24" borderId="10" xfId="45" applyNumberFormat="1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70" fillId="25" borderId="10" xfId="55" applyNumberFormat="1" applyFont="1" applyFill="1" applyBorder="1" applyAlignment="1">
      <alignment horizontal="center" vertical="center"/>
    </xf>
    <xf numFmtId="49" fontId="70" fillId="25" borderId="10" xfId="37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/>
    </xf>
    <xf numFmtId="49" fontId="62" fillId="24" borderId="10" xfId="37" applyNumberFormat="1" applyFont="1" applyFill="1" applyBorder="1" applyAlignment="1">
      <alignment horizontal="center" vertical="center" wrapText="1"/>
    </xf>
    <xf numFmtId="49" fontId="65" fillId="24" borderId="10" xfId="804" applyNumberFormat="1" applyFont="1" applyFill="1" applyBorder="1" applyAlignment="1">
      <alignment horizontal="center" vertical="center" wrapText="1"/>
    </xf>
    <xf numFmtId="49" fontId="70" fillId="25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vertical="center" wrapText="1"/>
    </xf>
    <xf numFmtId="0" fontId="70" fillId="25" borderId="10" xfId="37" applyFont="1" applyFill="1" applyBorder="1" applyAlignment="1">
      <alignment horizontal="center" vertical="center"/>
    </xf>
    <xf numFmtId="0" fontId="70" fillId="25" borderId="10" xfId="37" applyFont="1" applyFill="1" applyBorder="1" applyAlignment="1">
      <alignment vertical="center"/>
    </xf>
    <xf numFmtId="0" fontId="62" fillId="0" borderId="10" xfId="37" applyFont="1" applyFill="1" applyBorder="1"/>
    <xf numFmtId="0" fontId="62" fillId="0" borderId="10" xfId="37" applyFont="1" applyBorder="1"/>
    <xf numFmtId="4" fontId="68" fillId="24" borderId="11" xfId="45" applyNumberFormat="1" applyFont="1" applyFill="1" applyBorder="1" applyAlignment="1">
      <alignment horizontal="center" vertical="center"/>
    </xf>
    <xf numFmtId="2" fontId="56" fillId="24" borderId="10" xfId="37" applyNumberFormat="1" applyFont="1" applyFill="1" applyBorder="1" applyAlignment="1">
      <alignment horizontal="center" vertical="center"/>
    </xf>
    <xf numFmtId="2" fontId="56" fillId="26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6" borderId="10" xfId="37" applyNumberFormat="1" applyFont="1" applyFill="1" applyBorder="1" applyAlignment="1">
      <alignment horizontal="center" vertical="center"/>
    </xf>
    <xf numFmtId="0" fontId="64" fillId="0" borderId="10" xfId="45" applyFont="1" applyFill="1" applyBorder="1" applyAlignment="1">
      <alignment horizontal="center" vertic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62" fillId="0" borderId="0" xfId="37" applyFont="1" applyFill="1" applyBorder="1" applyAlignment="1">
      <alignment horizontal="center" vertical="center" wrapText="1"/>
    </xf>
    <xf numFmtId="0" fontId="62" fillId="0" borderId="0" xfId="37" applyFont="1" applyFill="1" applyAlignment="1">
      <alignment horizontal="center" wrapText="1"/>
    </xf>
    <xf numFmtId="0" fontId="63" fillId="0" borderId="0" xfId="55" applyFont="1" applyAlignment="1">
      <alignment horizontal="center" vertical="center" wrapText="1"/>
    </xf>
    <xf numFmtId="0" fontId="62" fillId="0" borderId="0" xfId="0" applyFont="1" applyFill="1" applyAlignment="1">
      <alignment horizontal="center"/>
    </xf>
    <xf numFmtId="0" fontId="63" fillId="0" borderId="0" xfId="55" applyFont="1" applyAlignment="1">
      <alignment horizontal="center" vertical="center"/>
    </xf>
    <xf numFmtId="0" fontId="64" fillId="0" borderId="10" xfId="45" applyFont="1" applyFill="1" applyBorder="1" applyAlignment="1">
      <alignment horizontal="center" vertical="center" wrapText="1"/>
    </xf>
    <xf numFmtId="0" fontId="62" fillId="0" borderId="21" xfId="46" applyFont="1" applyFill="1" applyBorder="1" applyAlignment="1">
      <alignment horizont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Border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4" fillId="0" borderId="12" xfId="45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2021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857</v>
      </c>
    </row>
    <row r="4" spans="1:30" s="8" customFormat="1" ht="18.75" x14ac:dyDescent="0.3">
      <c r="A4" s="276" t="s">
        <v>225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</row>
    <row r="5" spans="1:30" s="8" customFormat="1" ht="18.75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spans="1:30" x14ac:dyDescent="0.25">
      <c r="A8" s="280" t="s">
        <v>136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</row>
    <row r="12" spans="1:30" ht="18.75" x14ac:dyDescent="0.25">
      <c r="A12" s="285" t="s">
        <v>859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</row>
    <row r="13" spans="1:30" x14ac:dyDescent="0.25">
      <c r="A13" s="280" t="s">
        <v>858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</row>
    <row r="15" spans="1:30" ht="78" customHeight="1" x14ac:dyDescent="0.25">
      <c r="A15" s="277" t="s">
        <v>67</v>
      </c>
      <c r="B15" s="273" t="s">
        <v>20</v>
      </c>
      <c r="C15" s="273" t="s">
        <v>5</v>
      </c>
      <c r="D15" s="273" t="s">
        <v>870</v>
      </c>
      <c r="E15" s="273" t="s">
        <v>871</v>
      </c>
      <c r="F15" s="273" t="s">
        <v>872</v>
      </c>
      <c r="G15" s="273" t="s">
        <v>873</v>
      </c>
      <c r="H15" s="273" t="s">
        <v>874</v>
      </c>
      <c r="I15" s="273"/>
      <c r="J15" s="273"/>
      <c r="K15" s="273"/>
      <c r="L15" s="273"/>
      <c r="M15" s="273"/>
      <c r="N15" s="273"/>
      <c r="O15" s="273"/>
      <c r="P15" s="273"/>
      <c r="Q15" s="273"/>
      <c r="R15" s="273" t="s">
        <v>875</v>
      </c>
      <c r="S15" s="287" t="s">
        <v>821</v>
      </c>
      <c r="T15" s="283"/>
      <c r="U15" s="283"/>
      <c r="V15" s="283"/>
      <c r="W15" s="283"/>
      <c r="X15" s="283"/>
      <c r="Y15" s="283"/>
      <c r="Z15" s="283"/>
      <c r="AA15" s="283"/>
      <c r="AB15" s="283"/>
      <c r="AC15" s="273" t="s">
        <v>7</v>
      </c>
    </row>
    <row r="16" spans="1:30" ht="39" customHeight="1" x14ac:dyDescent="0.25">
      <c r="A16" s="278"/>
      <c r="B16" s="273"/>
      <c r="C16" s="273"/>
      <c r="D16" s="273"/>
      <c r="E16" s="273"/>
      <c r="F16" s="273"/>
      <c r="G16" s="281"/>
      <c r="H16" s="273" t="s">
        <v>9</v>
      </c>
      <c r="I16" s="273"/>
      <c r="J16" s="273"/>
      <c r="K16" s="273"/>
      <c r="L16" s="273"/>
      <c r="M16" s="273" t="s">
        <v>10</v>
      </c>
      <c r="N16" s="273"/>
      <c r="O16" s="273"/>
      <c r="P16" s="273"/>
      <c r="Q16" s="273"/>
      <c r="R16" s="273"/>
      <c r="S16" s="290" t="s">
        <v>27</v>
      </c>
      <c r="T16" s="283"/>
      <c r="U16" s="282" t="s">
        <v>16</v>
      </c>
      <c r="V16" s="282"/>
      <c r="W16" s="282" t="s">
        <v>63</v>
      </c>
      <c r="X16" s="283"/>
      <c r="Y16" s="282" t="s">
        <v>68</v>
      </c>
      <c r="Z16" s="283"/>
      <c r="AA16" s="282" t="s">
        <v>17</v>
      </c>
      <c r="AB16" s="283"/>
      <c r="AC16" s="273"/>
    </row>
    <row r="17" spans="1:29" ht="112.5" customHeight="1" x14ac:dyDescent="0.25">
      <c r="A17" s="278"/>
      <c r="B17" s="273"/>
      <c r="C17" s="273"/>
      <c r="D17" s="273"/>
      <c r="E17" s="273"/>
      <c r="F17" s="273"/>
      <c r="G17" s="281"/>
      <c r="H17" s="284" t="s">
        <v>27</v>
      </c>
      <c r="I17" s="284" t="s">
        <v>16</v>
      </c>
      <c r="J17" s="282" t="s">
        <v>63</v>
      </c>
      <c r="K17" s="284" t="s">
        <v>68</v>
      </c>
      <c r="L17" s="284" t="s">
        <v>17</v>
      </c>
      <c r="M17" s="274" t="s">
        <v>18</v>
      </c>
      <c r="N17" s="274" t="s">
        <v>16</v>
      </c>
      <c r="O17" s="282" t="s">
        <v>63</v>
      </c>
      <c r="P17" s="274" t="s">
        <v>68</v>
      </c>
      <c r="Q17" s="274" t="s">
        <v>17</v>
      </c>
      <c r="R17" s="273"/>
      <c r="S17" s="283"/>
      <c r="T17" s="283"/>
      <c r="U17" s="282"/>
      <c r="V17" s="282"/>
      <c r="W17" s="283"/>
      <c r="X17" s="283"/>
      <c r="Y17" s="283"/>
      <c r="Z17" s="283"/>
      <c r="AA17" s="283"/>
      <c r="AB17" s="283"/>
      <c r="AC17" s="273"/>
    </row>
    <row r="18" spans="1:29" ht="64.5" customHeight="1" x14ac:dyDescent="0.25">
      <c r="A18" s="279"/>
      <c r="B18" s="273"/>
      <c r="C18" s="273"/>
      <c r="D18" s="273"/>
      <c r="E18" s="273"/>
      <c r="F18" s="273"/>
      <c r="G18" s="281"/>
      <c r="H18" s="284"/>
      <c r="I18" s="284"/>
      <c r="J18" s="282"/>
      <c r="K18" s="284"/>
      <c r="L18" s="284"/>
      <c r="M18" s="274"/>
      <c r="N18" s="274"/>
      <c r="O18" s="282"/>
      <c r="P18" s="274"/>
      <c r="Q18" s="274"/>
      <c r="R18" s="273"/>
      <c r="S18" s="195" t="s">
        <v>876</v>
      </c>
      <c r="T18" s="151" t="s">
        <v>8</v>
      </c>
      <c r="U18" s="195" t="s">
        <v>876</v>
      </c>
      <c r="V18" s="151" t="s">
        <v>8</v>
      </c>
      <c r="W18" s="195" t="s">
        <v>876</v>
      </c>
      <c r="X18" s="151" t="s">
        <v>8</v>
      </c>
      <c r="Y18" s="195" t="s">
        <v>876</v>
      </c>
      <c r="Z18" s="151" t="s">
        <v>8</v>
      </c>
      <c r="AA18" s="195" t="s">
        <v>876</v>
      </c>
      <c r="AB18" s="151" t="s">
        <v>8</v>
      </c>
      <c r="AC18" s="27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67" t="s">
        <v>138</v>
      </c>
      <c r="B21" s="268"/>
      <c r="C21" s="269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5" t="s">
        <v>852</v>
      </c>
      <c r="B23" s="275"/>
      <c r="C23" s="275"/>
      <c r="D23" s="275"/>
      <c r="E23" s="275"/>
      <c r="F23" s="275"/>
      <c r="G23" s="27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0"/>
    </row>
    <row r="27" spans="1:29" x14ac:dyDescent="0.25">
      <c r="J27" s="271"/>
    </row>
    <row r="28" spans="1:29" x14ac:dyDescent="0.25">
      <c r="J28" s="271"/>
    </row>
    <row r="29" spans="1:29" x14ac:dyDescent="0.25">
      <c r="J29" s="27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85"/>
  <sheetViews>
    <sheetView tabSelected="1" view="pageBreakPreview" zoomScale="60" zoomScaleNormal="60" workbookViewId="0">
      <selection activeCell="A7" sqref="A7:BH7"/>
    </sheetView>
  </sheetViews>
  <sheetFormatPr defaultRowHeight="11.25" x14ac:dyDescent="0.2"/>
  <cols>
    <col min="1" max="1" width="10.125" style="222" customWidth="1"/>
    <col min="2" max="2" width="83" style="222" customWidth="1"/>
    <col min="3" max="3" width="11.125" style="222" customWidth="1"/>
    <col min="4" max="4" width="9.5" style="222" customWidth="1"/>
    <col min="5" max="9" width="5.25" style="222" customWidth="1"/>
    <col min="10" max="29" width="5.5" style="222" bestFit="1" customWidth="1"/>
    <col min="30" max="30" width="4.5" style="222" bestFit="1" customWidth="1"/>
    <col min="31" max="31" width="4" style="222" bestFit="1" customWidth="1"/>
    <col min="32" max="32" width="4.5" style="222" bestFit="1" customWidth="1"/>
    <col min="33" max="33" width="4" style="222" bestFit="1" customWidth="1"/>
    <col min="34" max="34" width="5.75" style="222" customWidth="1"/>
    <col min="35" max="54" width="5.5" style="222" bestFit="1" customWidth="1"/>
    <col min="55" max="59" width="5.25" style="222" customWidth="1"/>
    <col min="60" max="60" width="16.125" style="222" customWidth="1"/>
    <col min="61" max="61" width="6.625" style="222" customWidth="1"/>
    <col min="62" max="62" width="6.375" style="222" customWidth="1"/>
    <col min="63" max="63" width="6.25" style="222" customWidth="1"/>
    <col min="64" max="64" width="6" style="222" customWidth="1"/>
    <col min="65" max="65" width="6.5" style="222" customWidth="1"/>
    <col min="66" max="66" width="6.875" style="222" customWidth="1"/>
    <col min="67" max="67" width="6.625" style="222" customWidth="1"/>
    <col min="68" max="70" width="6.5" style="222" customWidth="1"/>
    <col min="71" max="71" width="8.75" style="222" customWidth="1"/>
    <col min="72" max="72" width="5.625" style="222" customWidth="1"/>
    <col min="73" max="74" width="6.625" style="222" customWidth="1"/>
    <col min="75" max="76" width="5.625" style="222" customWidth="1"/>
    <col min="77" max="77" width="16.625" style="222" customWidth="1"/>
    <col min="78" max="16384" width="9" style="222"/>
  </cols>
  <sheetData>
    <row r="1" spans="1:87" x14ac:dyDescent="0.2">
      <c r="X1" s="223"/>
      <c r="Y1" s="223"/>
      <c r="Z1" s="224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5" t="s">
        <v>62</v>
      </c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V1" s="223"/>
      <c r="BW1" s="223"/>
      <c r="BX1" s="223"/>
    </row>
    <row r="2" spans="1:87" x14ac:dyDescent="0.2">
      <c r="X2" s="223"/>
      <c r="Y2" s="223"/>
      <c r="Z2" s="224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6" t="s">
        <v>0</v>
      </c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V2" s="223"/>
      <c r="BW2" s="223"/>
      <c r="BX2" s="223"/>
    </row>
    <row r="3" spans="1:87" x14ac:dyDescent="0.2">
      <c r="X3" s="223"/>
      <c r="Y3" s="223"/>
      <c r="Z3" s="224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6" t="s">
        <v>857</v>
      </c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V3" s="223"/>
      <c r="BW3" s="223"/>
      <c r="BX3" s="223"/>
    </row>
    <row r="4" spans="1:87" s="227" customFormat="1" ht="18.75" customHeight="1" x14ac:dyDescent="0.25">
      <c r="A4" s="379" t="s">
        <v>849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79"/>
      <c r="AT4" s="379"/>
      <c r="AU4" s="379"/>
      <c r="AV4" s="379"/>
      <c r="AW4" s="379"/>
      <c r="AX4" s="379"/>
      <c r="AY4" s="379"/>
      <c r="AZ4" s="379"/>
      <c r="BA4" s="379"/>
      <c r="BB4" s="379"/>
      <c r="BC4" s="379"/>
      <c r="BD4" s="379"/>
      <c r="BE4" s="379"/>
      <c r="BF4" s="379"/>
      <c r="BG4" s="379"/>
      <c r="BH4" s="379"/>
    </row>
    <row r="5" spans="1:87" s="228" customFormat="1" ht="18.75" customHeight="1" x14ac:dyDescent="0.2">
      <c r="A5" s="380" t="str">
        <f>'[1]Форма 10 план фин по инвест'!$A$5:$T$5</f>
        <v>за I  квартал 2021 года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380"/>
      <c r="AQ5" s="380"/>
      <c r="AR5" s="380"/>
      <c r="AS5" s="380"/>
      <c r="AT5" s="380"/>
      <c r="AU5" s="380"/>
      <c r="AV5" s="380"/>
      <c r="AW5" s="380"/>
      <c r="AX5" s="380"/>
      <c r="AY5" s="380"/>
      <c r="AZ5" s="380"/>
      <c r="BA5" s="380"/>
      <c r="BB5" s="380"/>
      <c r="BC5" s="380"/>
      <c r="BD5" s="380"/>
      <c r="BE5" s="380"/>
      <c r="BF5" s="380"/>
      <c r="BG5" s="380"/>
      <c r="BH5" s="380"/>
    </row>
    <row r="6" spans="1:87" s="228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</row>
    <row r="7" spans="1:87" s="228" customFormat="1" ht="18.75" customHeight="1" x14ac:dyDescent="0.2">
      <c r="A7" s="380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380"/>
      <c r="Z7" s="380"/>
      <c r="AA7" s="380"/>
      <c r="AB7" s="380"/>
      <c r="AC7" s="380"/>
      <c r="AD7" s="380"/>
      <c r="AE7" s="380"/>
      <c r="AF7" s="380"/>
      <c r="AG7" s="380"/>
      <c r="AH7" s="380"/>
      <c r="AI7" s="380"/>
      <c r="AJ7" s="380"/>
      <c r="AK7" s="380"/>
      <c r="AL7" s="380"/>
      <c r="AM7" s="380"/>
      <c r="AN7" s="380"/>
      <c r="AO7" s="380"/>
      <c r="AP7" s="380"/>
      <c r="AQ7" s="380"/>
      <c r="AR7" s="380"/>
      <c r="AS7" s="380"/>
      <c r="AT7" s="380"/>
      <c r="AU7" s="380"/>
      <c r="AV7" s="380"/>
      <c r="AW7" s="380"/>
      <c r="AX7" s="380"/>
      <c r="AY7" s="380"/>
      <c r="AZ7" s="380"/>
      <c r="BA7" s="380"/>
      <c r="BB7" s="380"/>
      <c r="BC7" s="380"/>
      <c r="BD7" s="380"/>
      <c r="BE7" s="380"/>
      <c r="BF7" s="380"/>
      <c r="BG7" s="380"/>
      <c r="BH7" s="380"/>
    </row>
    <row r="8" spans="1:87" ht="15.75" customHeight="1" x14ac:dyDescent="0.2">
      <c r="A8" s="381" t="s">
        <v>137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  <c r="AL8" s="381"/>
      <c r="AM8" s="381"/>
      <c r="AN8" s="381"/>
      <c r="AO8" s="381"/>
      <c r="AP8" s="381"/>
      <c r="AQ8" s="381"/>
      <c r="AR8" s="381"/>
      <c r="AS8" s="381"/>
      <c r="AT8" s="381"/>
      <c r="AU8" s="381"/>
      <c r="AV8" s="381"/>
      <c r="AW8" s="381"/>
      <c r="AX8" s="381"/>
      <c r="AY8" s="381"/>
      <c r="AZ8" s="381"/>
      <c r="BA8" s="381"/>
      <c r="BB8" s="381"/>
      <c r="BC8" s="381"/>
      <c r="BD8" s="381"/>
      <c r="BE8" s="381"/>
      <c r="BF8" s="381"/>
      <c r="BG8" s="381"/>
      <c r="BH8" s="381"/>
    </row>
    <row r="9" spans="1:87" ht="3" customHeight="1" x14ac:dyDescent="0.2">
      <c r="A9" s="230"/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</row>
    <row r="10" spans="1:87" x14ac:dyDescent="0.2">
      <c r="A10" s="382" t="str">
        <f>'[1]Форма 10 план фин по инвест'!$A$10:$T$10</f>
        <v>Год раскрытия информации:  2021 год</v>
      </c>
      <c r="B10" s="382"/>
      <c r="C10" s="382"/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2"/>
      <c r="R10" s="382"/>
      <c r="S10" s="382"/>
      <c r="T10" s="382"/>
      <c r="U10" s="382"/>
      <c r="V10" s="382"/>
      <c r="W10" s="382"/>
      <c r="X10" s="382"/>
      <c r="Y10" s="382"/>
      <c r="Z10" s="382"/>
      <c r="AA10" s="382"/>
      <c r="AB10" s="382"/>
      <c r="AC10" s="382"/>
      <c r="AD10" s="382"/>
      <c r="AE10" s="382"/>
      <c r="AF10" s="382"/>
      <c r="AG10" s="382"/>
      <c r="AH10" s="382"/>
      <c r="AI10" s="382"/>
      <c r="AJ10" s="382"/>
      <c r="AK10" s="382"/>
      <c r="AL10" s="382"/>
      <c r="AM10" s="382"/>
      <c r="AN10" s="382"/>
      <c r="AO10" s="382"/>
      <c r="AP10" s="382"/>
      <c r="AQ10" s="382"/>
      <c r="AR10" s="382"/>
      <c r="AS10" s="382"/>
      <c r="AT10" s="382"/>
      <c r="AU10" s="382"/>
      <c r="AV10" s="382"/>
      <c r="AW10" s="382"/>
      <c r="AX10" s="382"/>
      <c r="AY10" s="382"/>
      <c r="AZ10" s="382"/>
      <c r="BA10" s="382"/>
      <c r="BB10" s="382"/>
      <c r="BC10" s="382"/>
      <c r="BD10" s="382"/>
      <c r="BE10" s="382"/>
      <c r="BF10" s="382"/>
      <c r="BG10" s="382"/>
      <c r="BH10" s="382"/>
    </row>
    <row r="11" spans="1:87" ht="4.5" customHeight="1" x14ac:dyDescent="0.2">
      <c r="AA11" s="226"/>
    </row>
    <row r="12" spans="1:87" x14ac:dyDescent="0.2">
      <c r="A12" s="383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383"/>
      <c r="AF12" s="383"/>
      <c r="AG12" s="383"/>
      <c r="AH12" s="383"/>
      <c r="AI12" s="383"/>
      <c r="AJ12" s="383"/>
      <c r="AK12" s="383"/>
      <c r="AL12" s="383"/>
      <c r="AM12" s="383"/>
      <c r="AN12" s="383"/>
      <c r="AO12" s="383"/>
      <c r="AP12" s="383"/>
      <c r="AQ12" s="383"/>
      <c r="AR12" s="383"/>
      <c r="AS12" s="383"/>
      <c r="AT12" s="383"/>
      <c r="AU12" s="383"/>
      <c r="AV12" s="383"/>
      <c r="AW12" s="383"/>
      <c r="AX12" s="383"/>
      <c r="AY12" s="383"/>
      <c r="AZ12" s="383"/>
      <c r="BA12" s="383"/>
      <c r="BB12" s="383"/>
      <c r="BC12" s="383"/>
      <c r="BD12" s="383"/>
      <c r="BE12" s="383"/>
      <c r="BF12" s="383"/>
      <c r="BG12" s="383"/>
      <c r="BH12" s="383"/>
    </row>
    <row r="13" spans="1:87" x14ac:dyDescent="0.2">
      <c r="A13" s="383" t="s">
        <v>927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</row>
    <row r="14" spans="1:87" x14ac:dyDescent="0.2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5"/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5"/>
      <c r="AK14" s="385"/>
      <c r="AL14" s="385"/>
      <c r="AM14" s="385"/>
      <c r="AN14" s="385"/>
      <c r="AO14" s="385"/>
      <c r="AP14" s="385"/>
      <c r="AQ14" s="385"/>
      <c r="AR14" s="385"/>
      <c r="AS14" s="385"/>
      <c r="AT14" s="385"/>
      <c r="AU14" s="385"/>
      <c r="AV14" s="385"/>
      <c r="AW14" s="385"/>
      <c r="AX14" s="385"/>
      <c r="AY14" s="385"/>
      <c r="AZ14" s="385"/>
      <c r="BA14" s="385"/>
      <c r="BB14" s="385"/>
      <c r="BC14" s="385"/>
      <c r="BD14" s="385"/>
      <c r="BE14" s="385"/>
      <c r="BF14" s="385"/>
      <c r="BG14" s="385"/>
      <c r="BH14" s="385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</row>
    <row r="15" spans="1:87" ht="15" customHeight="1" x14ac:dyDescent="0.2">
      <c r="A15" s="386" t="s">
        <v>67</v>
      </c>
      <c r="B15" s="389" t="s">
        <v>24</v>
      </c>
      <c r="C15" s="389" t="s">
        <v>5</v>
      </c>
      <c r="D15" s="386" t="s">
        <v>65</v>
      </c>
      <c r="E15" s="390" t="s">
        <v>1018</v>
      </c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391"/>
      <c r="Y15" s="391"/>
      <c r="Z15" s="391"/>
      <c r="AA15" s="391"/>
      <c r="AB15" s="391"/>
      <c r="AC15" s="391"/>
      <c r="AD15" s="391"/>
      <c r="AE15" s="391"/>
      <c r="AF15" s="391"/>
      <c r="AG15" s="391"/>
      <c r="AH15" s="391"/>
      <c r="AI15" s="391"/>
      <c r="AJ15" s="391"/>
      <c r="AK15" s="391"/>
      <c r="AL15" s="391"/>
      <c r="AM15" s="391"/>
      <c r="AN15" s="391"/>
      <c r="AO15" s="391"/>
      <c r="AP15" s="391"/>
      <c r="AQ15" s="391"/>
      <c r="AR15" s="391"/>
      <c r="AS15" s="391"/>
      <c r="AT15" s="391"/>
      <c r="AU15" s="391"/>
      <c r="AV15" s="391"/>
      <c r="AW15" s="391"/>
      <c r="AX15" s="391"/>
      <c r="AY15" s="391"/>
      <c r="AZ15" s="391"/>
      <c r="BA15" s="391"/>
      <c r="BB15" s="392"/>
      <c r="BC15" s="396" t="s">
        <v>817</v>
      </c>
      <c r="BD15" s="397"/>
      <c r="BE15" s="397"/>
      <c r="BF15" s="397"/>
      <c r="BG15" s="398"/>
      <c r="BH15" s="384" t="s">
        <v>7</v>
      </c>
      <c r="BI15" s="231"/>
      <c r="BJ15" s="231"/>
      <c r="BK15" s="231"/>
      <c r="BL15" s="231"/>
      <c r="BM15" s="231"/>
      <c r="BN15" s="231"/>
      <c r="BO15" s="232"/>
      <c r="BP15" s="232"/>
      <c r="BQ15" s="232"/>
      <c r="BR15" s="232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</row>
    <row r="16" spans="1:87" ht="12.75" customHeight="1" x14ac:dyDescent="0.2">
      <c r="A16" s="387"/>
      <c r="B16" s="389"/>
      <c r="C16" s="389"/>
      <c r="D16" s="387"/>
      <c r="E16" s="393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94"/>
      <c r="U16" s="394"/>
      <c r="V16" s="394"/>
      <c r="W16" s="394"/>
      <c r="X16" s="394"/>
      <c r="Y16" s="394"/>
      <c r="Z16" s="394"/>
      <c r="AA16" s="394"/>
      <c r="AB16" s="394"/>
      <c r="AC16" s="394"/>
      <c r="AD16" s="394"/>
      <c r="AE16" s="394"/>
      <c r="AF16" s="394"/>
      <c r="AG16" s="394"/>
      <c r="AH16" s="394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4"/>
      <c r="AX16" s="394"/>
      <c r="AY16" s="394"/>
      <c r="AZ16" s="394"/>
      <c r="BA16" s="394"/>
      <c r="BB16" s="395"/>
      <c r="BC16" s="399"/>
      <c r="BD16" s="400"/>
      <c r="BE16" s="400"/>
      <c r="BF16" s="400"/>
      <c r="BG16" s="401"/>
      <c r="BH16" s="384"/>
      <c r="BI16" s="231"/>
      <c r="BJ16" s="231"/>
      <c r="BK16" s="231"/>
      <c r="BL16" s="231"/>
      <c r="BM16" s="231"/>
      <c r="BN16" s="231"/>
      <c r="BO16" s="232"/>
      <c r="BP16" s="232"/>
      <c r="BQ16" s="232"/>
      <c r="BR16" s="232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</row>
    <row r="17" spans="1:87" ht="18.75" customHeight="1" x14ac:dyDescent="0.2">
      <c r="A17" s="387"/>
      <c r="B17" s="389"/>
      <c r="C17" s="389"/>
      <c r="D17" s="387"/>
      <c r="E17" s="405" t="s">
        <v>9</v>
      </c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 t="s">
        <v>10</v>
      </c>
      <c r="AE17" s="405"/>
      <c r="AF17" s="405"/>
      <c r="AG17" s="405"/>
      <c r="AH17" s="405"/>
      <c r="AI17" s="405"/>
      <c r="AJ17" s="405"/>
      <c r="AK17" s="405"/>
      <c r="AL17" s="405"/>
      <c r="AM17" s="405"/>
      <c r="AN17" s="405"/>
      <c r="AO17" s="405"/>
      <c r="AP17" s="405"/>
      <c r="AQ17" s="405"/>
      <c r="AR17" s="405"/>
      <c r="AS17" s="405"/>
      <c r="AT17" s="405"/>
      <c r="AU17" s="405"/>
      <c r="AV17" s="405"/>
      <c r="AW17" s="405"/>
      <c r="AX17" s="405"/>
      <c r="AY17" s="405"/>
      <c r="AZ17" s="405"/>
      <c r="BA17" s="405"/>
      <c r="BB17" s="406"/>
      <c r="BC17" s="399"/>
      <c r="BD17" s="400"/>
      <c r="BE17" s="400"/>
      <c r="BF17" s="400"/>
      <c r="BG17" s="401"/>
      <c r="BH17" s="384"/>
      <c r="BI17" s="233"/>
      <c r="BJ17" s="23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</row>
    <row r="18" spans="1:87" ht="20.25" customHeight="1" x14ac:dyDescent="0.2">
      <c r="A18" s="387"/>
      <c r="B18" s="389"/>
      <c r="C18" s="389"/>
      <c r="D18" s="387"/>
      <c r="E18" s="384" t="s">
        <v>14</v>
      </c>
      <c r="F18" s="384"/>
      <c r="G18" s="384"/>
      <c r="H18" s="384"/>
      <c r="I18" s="384"/>
      <c r="J18" s="384" t="s">
        <v>75</v>
      </c>
      <c r="K18" s="384"/>
      <c r="L18" s="384"/>
      <c r="M18" s="384"/>
      <c r="N18" s="384"/>
      <c r="O18" s="384" t="s">
        <v>76</v>
      </c>
      <c r="P18" s="384"/>
      <c r="Q18" s="384"/>
      <c r="R18" s="384"/>
      <c r="S18" s="384"/>
      <c r="T18" s="384" t="s">
        <v>78</v>
      </c>
      <c r="U18" s="384"/>
      <c r="V18" s="384"/>
      <c r="W18" s="384"/>
      <c r="X18" s="384"/>
      <c r="Y18" s="405" t="s">
        <v>77</v>
      </c>
      <c r="Z18" s="405"/>
      <c r="AA18" s="405"/>
      <c r="AB18" s="405"/>
      <c r="AC18" s="405"/>
      <c r="AD18" s="384" t="s">
        <v>14</v>
      </c>
      <c r="AE18" s="384"/>
      <c r="AF18" s="384"/>
      <c r="AG18" s="384"/>
      <c r="AH18" s="384"/>
      <c r="AI18" s="384" t="s">
        <v>75</v>
      </c>
      <c r="AJ18" s="384"/>
      <c r="AK18" s="384"/>
      <c r="AL18" s="384"/>
      <c r="AM18" s="384"/>
      <c r="AN18" s="384" t="s">
        <v>76</v>
      </c>
      <c r="AO18" s="384"/>
      <c r="AP18" s="384"/>
      <c r="AQ18" s="384"/>
      <c r="AR18" s="384"/>
      <c r="AS18" s="384" t="s">
        <v>78</v>
      </c>
      <c r="AT18" s="384"/>
      <c r="AU18" s="384"/>
      <c r="AV18" s="384"/>
      <c r="AW18" s="384"/>
      <c r="AX18" s="405" t="s">
        <v>77</v>
      </c>
      <c r="AY18" s="405"/>
      <c r="AZ18" s="405"/>
      <c r="BA18" s="405"/>
      <c r="BB18" s="405"/>
      <c r="BC18" s="402"/>
      <c r="BD18" s="403"/>
      <c r="BE18" s="403"/>
      <c r="BF18" s="403"/>
      <c r="BG18" s="404"/>
      <c r="BH18" s="384"/>
      <c r="BI18" s="233"/>
      <c r="BJ18" s="23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</row>
    <row r="19" spans="1:87" ht="42" customHeight="1" x14ac:dyDescent="0.2">
      <c r="A19" s="388"/>
      <c r="B19" s="389"/>
      <c r="C19" s="389"/>
      <c r="D19" s="388"/>
      <c r="E19" s="234" t="s">
        <v>2</v>
      </c>
      <c r="F19" s="234" t="s">
        <v>3</v>
      </c>
      <c r="G19" s="234" t="s">
        <v>54</v>
      </c>
      <c r="H19" s="234" t="s">
        <v>1</v>
      </c>
      <c r="I19" s="234" t="s">
        <v>13</v>
      </c>
      <c r="J19" s="234" t="s">
        <v>2</v>
      </c>
      <c r="K19" s="234" t="s">
        <v>3</v>
      </c>
      <c r="L19" s="234" t="s">
        <v>54</v>
      </c>
      <c r="M19" s="234" t="s">
        <v>1</v>
      </c>
      <c r="N19" s="234" t="s">
        <v>13</v>
      </c>
      <c r="O19" s="234" t="s">
        <v>2</v>
      </c>
      <c r="P19" s="234" t="s">
        <v>3</v>
      </c>
      <c r="Q19" s="234" t="s">
        <v>54</v>
      </c>
      <c r="R19" s="234" t="s">
        <v>1</v>
      </c>
      <c r="S19" s="234" t="s">
        <v>13</v>
      </c>
      <c r="T19" s="234" t="s">
        <v>2</v>
      </c>
      <c r="U19" s="234" t="s">
        <v>3</v>
      </c>
      <c r="V19" s="234" t="s">
        <v>54</v>
      </c>
      <c r="W19" s="234" t="s">
        <v>1</v>
      </c>
      <c r="X19" s="234" t="s">
        <v>13</v>
      </c>
      <c r="Y19" s="234" t="s">
        <v>2</v>
      </c>
      <c r="Z19" s="234" t="s">
        <v>3</v>
      </c>
      <c r="AA19" s="234" t="s">
        <v>54</v>
      </c>
      <c r="AB19" s="234" t="s">
        <v>1</v>
      </c>
      <c r="AC19" s="234" t="s">
        <v>13</v>
      </c>
      <c r="AD19" s="234" t="s">
        <v>2</v>
      </c>
      <c r="AE19" s="234" t="s">
        <v>3</v>
      </c>
      <c r="AF19" s="234" t="s">
        <v>54</v>
      </c>
      <c r="AG19" s="234" t="s">
        <v>1</v>
      </c>
      <c r="AH19" s="234" t="s">
        <v>13</v>
      </c>
      <c r="AI19" s="234" t="s">
        <v>2</v>
      </c>
      <c r="AJ19" s="234" t="s">
        <v>3</v>
      </c>
      <c r="AK19" s="234" t="s">
        <v>54</v>
      </c>
      <c r="AL19" s="234" t="s">
        <v>1</v>
      </c>
      <c r="AM19" s="234" t="s">
        <v>13</v>
      </c>
      <c r="AN19" s="234" t="s">
        <v>2</v>
      </c>
      <c r="AO19" s="234" t="s">
        <v>3</v>
      </c>
      <c r="AP19" s="234" t="s">
        <v>54</v>
      </c>
      <c r="AQ19" s="234" t="s">
        <v>1</v>
      </c>
      <c r="AR19" s="234" t="s">
        <v>13</v>
      </c>
      <c r="AS19" s="234" t="s">
        <v>2</v>
      </c>
      <c r="AT19" s="234" t="s">
        <v>3</v>
      </c>
      <c r="AU19" s="234" t="s">
        <v>54</v>
      </c>
      <c r="AV19" s="234" t="s">
        <v>1</v>
      </c>
      <c r="AW19" s="234" t="s">
        <v>13</v>
      </c>
      <c r="AX19" s="234" t="s">
        <v>2</v>
      </c>
      <c r="AY19" s="234" t="s">
        <v>3</v>
      </c>
      <c r="AZ19" s="234" t="s">
        <v>54</v>
      </c>
      <c r="BA19" s="234" t="s">
        <v>1</v>
      </c>
      <c r="BB19" s="234" t="s">
        <v>13</v>
      </c>
      <c r="BC19" s="234" t="s">
        <v>2</v>
      </c>
      <c r="BD19" s="234" t="s">
        <v>3</v>
      </c>
      <c r="BE19" s="234" t="s">
        <v>54</v>
      </c>
      <c r="BF19" s="234" t="s">
        <v>1</v>
      </c>
      <c r="BG19" s="234" t="s">
        <v>13</v>
      </c>
      <c r="BH19" s="384"/>
      <c r="BI19" s="233"/>
      <c r="BJ19" s="233"/>
      <c r="BK19" s="223"/>
      <c r="BL19" s="223"/>
      <c r="BM19" s="223"/>
      <c r="BN19" s="223"/>
      <c r="BO19" s="223"/>
      <c r="BP19" s="223"/>
      <c r="BQ19" s="223"/>
      <c r="BR19" s="223"/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3"/>
      <c r="CD19" s="223"/>
      <c r="CE19" s="223"/>
      <c r="CF19" s="223"/>
      <c r="CG19" s="223"/>
      <c r="CH19" s="223"/>
      <c r="CI19" s="223"/>
    </row>
    <row r="20" spans="1:87" x14ac:dyDescent="0.2">
      <c r="A20" s="235">
        <v>1</v>
      </c>
      <c r="B20" s="235">
        <v>2</v>
      </c>
      <c r="C20" s="235">
        <v>3</v>
      </c>
      <c r="D20" s="235">
        <f>C20+1</f>
        <v>4</v>
      </c>
      <c r="E20" s="235" t="s">
        <v>80</v>
      </c>
      <c r="F20" s="235" t="s">
        <v>81</v>
      </c>
      <c r="G20" s="235" t="s">
        <v>82</v>
      </c>
      <c r="H20" s="235" t="s">
        <v>83</v>
      </c>
      <c r="I20" s="235" t="s">
        <v>84</v>
      </c>
      <c r="J20" s="235" t="s">
        <v>85</v>
      </c>
      <c r="K20" s="235" t="s">
        <v>86</v>
      </c>
      <c r="L20" s="235" t="s">
        <v>87</v>
      </c>
      <c r="M20" s="235" t="s">
        <v>88</v>
      </c>
      <c r="N20" s="235" t="s">
        <v>89</v>
      </c>
      <c r="O20" s="235" t="s">
        <v>90</v>
      </c>
      <c r="P20" s="235" t="s">
        <v>91</v>
      </c>
      <c r="Q20" s="235" t="s">
        <v>92</v>
      </c>
      <c r="R20" s="235" t="s">
        <v>93</v>
      </c>
      <c r="S20" s="235" t="s">
        <v>94</v>
      </c>
      <c r="T20" s="235" t="s">
        <v>95</v>
      </c>
      <c r="U20" s="235" t="s">
        <v>96</v>
      </c>
      <c r="V20" s="235" t="s">
        <v>97</v>
      </c>
      <c r="W20" s="235" t="s">
        <v>98</v>
      </c>
      <c r="X20" s="235" t="s">
        <v>99</v>
      </c>
      <c r="Y20" s="235" t="s">
        <v>100</v>
      </c>
      <c r="Z20" s="235" t="s">
        <v>101</v>
      </c>
      <c r="AA20" s="235" t="s">
        <v>102</v>
      </c>
      <c r="AB20" s="235" t="s">
        <v>103</v>
      </c>
      <c r="AC20" s="235" t="s">
        <v>104</v>
      </c>
      <c r="AD20" s="235" t="s">
        <v>105</v>
      </c>
      <c r="AE20" s="235" t="s">
        <v>106</v>
      </c>
      <c r="AF20" s="235" t="s">
        <v>107</v>
      </c>
      <c r="AG20" s="235" t="s">
        <v>108</v>
      </c>
      <c r="AH20" s="235" t="s">
        <v>109</v>
      </c>
      <c r="AI20" s="235" t="s">
        <v>110</v>
      </c>
      <c r="AJ20" s="235" t="s">
        <v>111</v>
      </c>
      <c r="AK20" s="235" t="s">
        <v>112</v>
      </c>
      <c r="AL20" s="235" t="s">
        <v>113</v>
      </c>
      <c r="AM20" s="235" t="s">
        <v>129</v>
      </c>
      <c r="AN20" s="235" t="s">
        <v>114</v>
      </c>
      <c r="AO20" s="235" t="s">
        <v>115</v>
      </c>
      <c r="AP20" s="235" t="s">
        <v>116</v>
      </c>
      <c r="AQ20" s="235" t="s">
        <v>117</v>
      </c>
      <c r="AR20" s="235" t="s">
        <v>118</v>
      </c>
      <c r="AS20" s="235" t="s">
        <v>119</v>
      </c>
      <c r="AT20" s="235" t="s">
        <v>120</v>
      </c>
      <c r="AU20" s="235" t="s">
        <v>121</v>
      </c>
      <c r="AV20" s="235" t="s">
        <v>122</v>
      </c>
      <c r="AW20" s="235" t="s">
        <v>123</v>
      </c>
      <c r="AX20" s="235" t="s">
        <v>124</v>
      </c>
      <c r="AY20" s="235" t="s">
        <v>125</v>
      </c>
      <c r="AZ20" s="235" t="s">
        <v>126</v>
      </c>
      <c r="BA20" s="235" t="s">
        <v>127</v>
      </c>
      <c r="BB20" s="235" t="s">
        <v>128</v>
      </c>
      <c r="BC20" s="235" t="s">
        <v>130</v>
      </c>
      <c r="BD20" s="235" t="s">
        <v>131</v>
      </c>
      <c r="BE20" s="235" t="s">
        <v>132</v>
      </c>
      <c r="BF20" s="235" t="s">
        <v>133</v>
      </c>
      <c r="BG20" s="235" t="s">
        <v>215</v>
      </c>
      <c r="BH20" s="235">
        <v>8</v>
      </c>
      <c r="BI20" s="223"/>
      <c r="BJ20" s="223"/>
      <c r="BK20" s="223"/>
      <c r="BL20" s="223"/>
      <c r="BM20" s="223"/>
      <c r="BN20" s="22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223"/>
      <c r="CF20" s="223"/>
      <c r="CG20" s="223"/>
      <c r="CH20" s="223"/>
      <c r="CI20" s="223"/>
    </row>
    <row r="21" spans="1:87" s="238" customFormat="1" ht="12" x14ac:dyDescent="0.15">
      <c r="A21" s="246" t="s">
        <v>889</v>
      </c>
      <c r="B21" s="247" t="s">
        <v>138</v>
      </c>
      <c r="C21" s="246" t="s">
        <v>890</v>
      </c>
      <c r="D21" s="236"/>
      <c r="E21" s="261">
        <f>J21+O21+T21+Y21</f>
        <v>0</v>
      </c>
      <c r="F21" s="261">
        <f t="shared" ref="F21:F29" si="0">K21+P21+U21+Z21</f>
        <v>0</v>
      </c>
      <c r="G21" s="261">
        <f t="shared" ref="G21:G29" si="1">L21+Q21+V21+AA21</f>
        <v>0</v>
      </c>
      <c r="H21" s="261">
        <f t="shared" ref="H21:H29" si="2">M21+R21+W21+AB21</f>
        <v>0</v>
      </c>
      <c r="I21" s="261">
        <f t="shared" ref="I21:I29" si="3">N21+S21+X21+AC21</f>
        <v>0</v>
      </c>
      <c r="J21" s="262">
        <f t="shared" ref="J21:AC21" si="4">J35</f>
        <v>0</v>
      </c>
      <c r="K21" s="262">
        <f t="shared" si="4"/>
        <v>0</v>
      </c>
      <c r="L21" s="262">
        <f t="shared" si="4"/>
        <v>0</v>
      </c>
      <c r="M21" s="262">
        <f t="shared" si="4"/>
        <v>0</v>
      </c>
      <c r="N21" s="262">
        <f t="shared" si="4"/>
        <v>0</v>
      </c>
      <c r="O21" s="262">
        <f t="shared" si="4"/>
        <v>0</v>
      </c>
      <c r="P21" s="262">
        <f t="shared" si="4"/>
        <v>0</v>
      </c>
      <c r="Q21" s="262">
        <f t="shared" si="4"/>
        <v>0</v>
      </c>
      <c r="R21" s="262">
        <f t="shared" si="4"/>
        <v>0</v>
      </c>
      <c r="S21" s="262">
        <f t="shared" si="4"/>
        <v>0</v>
      </c>
      <c r="T21" s="262">
        <f t="shared" si="4"/>
        <v>0</v>
      </c>
      <c r="U21" s="262">
        <f t="shared" si="4"/>
        <v>0</v>
      </c>
      <c r="V21" s="262">
        <f t="shared" si="4"/>
        <v>0</v>
      </c>
      <c r="W21" s="262">
        <f t="shared" si="4"/>
        <v>0</v>
      </c>
      <c r="X21" s="262">
        <f t="shared" si="4"/>
        <v>0</v>
      </c>
      <c r="Y21" s="262">
        <f t="shared" si="4"/>
        <v>0</v>
      </c>
      <c r="Z21" s="262">
        <f t="shared" si="4"/>
        <v>0</v>
      </c>
      <c r="AA21" s="262">
        <f t="shared" si="4"/>
        <v>0</v>
      </c>
      <c r="AB21" s="262">
        <f t="shared" si="4"/>
        <v>0</v>
      </c>
      <c r="AC21" s="262">
        <f t="shared" si="4"/>
        <v>0</v>
      </c>
      <c r="AD21" s="242">
        <f>AI21+AN21+AS21+AX21</f>
        <v>0</v>
      </c>
      <c r="AE21" s="242">
        <f t="shared" ref="AE21:AH21" si="5">AJ21+AO21+AT21+AY21</f>
        <v>0</v>
      </c>
      <c r="AF21" s="242">
        <f t="shared" si="5"/>
        <v>0</v>
      </c>
      <c r="AG21" s="242">
        <f t="shared" si="5"/>
        <v>0</v>
      </c>
      <c r="AH21" s="242">
        <f t="shared" si="5"/>
        <v>0</v>
      </c>
      <c r="AI21" s="262">
        <f t="shared" ref="AI21:AL21" si="6">AI35</f>
        <v>0</v>
      </c>
      <c r="AJ21" s="262">
        <f t="shared" si="6"/>
        <v>0</v>
      </c>
      <c r="AK21" s="262">
        <f t="shared" si="6"/>
        <v>0</v>
      </c>
      <c r="AL21" s="262">
        <f t="shared" si="6"/>
        <v>0</v>
      </c>
      <c r="AM21" s="262">
        <f>AM35</f>
        <v>0</v>
      </c>
      <c r="AN21" s="262">
        <f t="shared" ref="AN21:BB21" si="7">AN35</f>
        <v>0</v>
      </c>
      <c r="AO21" s="262">
        <f t="shared" si="7"/>
        <v>0</v>
      </c>
      <c r="AP21" s="262">
        <f t="shared" si="7"/>
        <v>0</v>
      </c>
      <c r="AQ21" s="262">
        <f t="shared" si="7"/>
        <v>0</v>
      </c>
      <c r="AR21" s="262">
        <f t="shared" si="7"/>
        <v>0</v>
      </c>
      <c r="AS21" s="262">
        <f t="shared" si="7"/>
        <v>0</v>
      </c>
      <c r="AT21" s="262">
        <f t="shared" si="7"/>
        <v>0</v>
      </c>
      <c r="AU21" s="262">
        <f t="shared" si="7"/>
        <v>0</v>
      </c>
      <c r="AV21" s="262">
        <f t="shared" si="7"/>
        <v>0</v>
      </c>
      <c r="AW21" s="262">
        <f t="shared" si="7"/>
        <v>0</v>
      </c>
      <c r="AX21" s="262">
        <f t="shared" si="7"/>
        <v>0</v>
      </c>
      <c r="AY21" s="262">
        <f t="shared" si="7"/>
        <v>0</v>
      </c>
      <c r="AZ21" s="262">
        <f t="shared" si="7"/>
        <v>0</v>
      </c>
      <c r="BA21" s="262">
        <f t="shared" si="7"/>
        <v>0</v>
      </c>
      <c r="BB21" s="262">
        <f t="shared" si="7"/>
        <v>0</v>
      </c>
      <c r="BC21" s="244">
        <f>J21-AI21</f>
        <v>0</v>
      </c>
      <c r="BD21" s="244">
        <f t="shared" ref="BD21:BG21" si="8">K21-AJ21</f>
        <v>0</v>
      </c>
      <c r="BE21" s="244">
        <f>L21-AK21</f>
        <v>0</v>
      </c>
      <c r="BF21" s="244">
        <f t="shared" si="8"/>
        <v>0</v>
      </c>
      <c r="BG21" s="244">
        <f t="shared" si="8"/>
        <v>0</v>
      </c>
      <c r="BH21" s="236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  <c r="BV21" s="237"/>
      <c r="BW21" s="237"/>
      <c r="BX21" s="237"/>
      <c r="BY21" s="237"/>
      <c r="BZ21" s="237"/>
      <c r="CA21" s="237"/>
      <c r="CB21" s="237"/>
      <c r="CC21" s="237"/>
      <c r="CD21" s="237"/>
      <c r="CE21" s="237"/>
      <c r="CF21" s="237"/>
      <c r="CG21" s="237"/>
      <c r="CH21" s="237"/>
      <c r="CI21" s="237"/>
    </row>
    <row r="22" spans="1:87" ht="12" x14ac:dyDescent="0.2">
      <c r="A22" s="246" t="s">
        <v>891</v>
      </c>
      <c r="B22" s="247" t="s">
        <v>892</v>
      </c>
      <c r="C22" s="246"/>
      <c r="D22" s="235"/>
      <c r="E22" s="261">
        <f t="shared" ref="E22:E29" si="9">J22+O22+T22+Y22</f>
        <v>0</v>
      </c>
      <c r="F22" s="261">
        <f t="shared" si="0"/>
        <v>0</v>
      </c>
      <c r="G22" s="261">
        <f t="shared" si="1"/>
        <v>0</v>
      </c>
      <c r="H22" s="261">
        <f t="shared" si="2"/>
        <v>0</v>
      </c>
      <c r="I22" s="261">
        <f t="shared" si="3"/>
        <v>0</v>
      </c>
      <c r="J22" s="262">
        <v>0</v>
      </c>
      <c r="K22" s="262">
        <v>0</v>
      </c>
      <c r="L22" s="262">
        <v>0</v>
      </c>
      <c r="M22" s="262">
        <v>0</v>
      </c>
      <c r="N22" s="262">
        <v>0</v>
      </c>
      <c r="O22" s="262">
        <v>0</v>
      </c>
      <c r="P22" s="262">
        <v>0</v>
      </c>
      <c r="Q22" s="262">
        <v>0</v>
      </c>
      <c r="R22" s="262">
        <v>0</v>
      </c>
      <c r="S22" s="262">
        <v>0</v>
      </c>
      <c r="T22" s="262">
        <v>0</v>
      </c>
      <c r="U22" s="262">
        <v>0</v>
      </c>
      <c r="V22" s="262">
        <v>0</v>
      </c>
      <c r="W22" s="262">
        <v>0</v>
      </c>
      <c r="X22" s="262">
        <v>0</v>
      </c>
      <c r="Y22" s="262">
        <f>Y27</f>
        <v>0</v>
      </c>
      <c r="Z22" s="262">
        <f t="shared" ref="Z22:AC22" si="10">Z27</f>
        <v>0</v>
      </c>
      <c r="AA22" s="262">
        <f t="shared" si="10"/>
        <v>0</v>
      </c>
      <c r="AB22" s="262">
        <f t="shared" si="10"/>
        <v>0</v>
      </c>
      <c r="AC22" s="262">
        <f t="shared" si="10"/>
        <v>0</v>
      </c>
      <c r="AD22" s="242">
        <f t="shared" ref="AD22:AD29" si="11">AI22+AN22+AS22+AX22</f>
        <v>0</v>
      </c>
      <c r="AE22" s="242">
        <f t="shared" ref="AE22:AE29" si="12">AJ22+AO22+AT22+AY22</f>
        <v>0</v>
      </c>
      <c r="AF22" s="242">
        <f t="shared" ref="AF22:AF29" si="13">AK22+AP22+AU22+AZ22</f>
        <v>0</v>
      </c>
      <c r="AG22" s="242">
        <f t="shared" ref="AG22:AG29" si="14">AL22+AQ22+AV22+BA22</f>
        <v>0</v>
      </c>
      <c r="AH22" s="242">
        <f t="shared" ref="AH22:AH29" si="15">AM22+AR22+AW22+BB22</f>
        <v>0</v>
      </c>
      <c r="AI22" s="262">
        <v>0</v>
      </c>
      <c r="AJ22" s="262">
        <v>0</v>
      </c>
      <c r="AK22" s="262">
        <v>0</v>
      </c>
      <c r="AL22" s="262">
        <v>0</v>
      </c>
      <c r="AM22" s="262">
        <v>0</v>
      </c>
      <c r="AN22" s="262">
        <v>0</v>
      </c>
      <c r="AO22" s="262">
        <v>0</v>
      </c>
      <c r="AP22" s="262">
        <v>0</v>
      </c>
      <c r="AQ22" s="262">
        <v>0</v>
      </c>
      <c r="AR22" s="262">
        <v>0</v>
      </c>
      <c r="AS22" s="262">
        <v>0</v>
      </c>
      <c r="AT22" s="262">
        <v>0</v>
      </c>
      <c r="AU22" s="262">
        <v>0</v>
      </c>
      <c r="AV22" s="262">
        <v>0</v>
      </c>
      <c r="AW22" s="262">
        <v>0</v>
      </c>
      <c r="AX22" s="262">
        <v>0</v>
      </c>
      <c r="AY22" s="262">
        <v>0</v>
      </c>
      <c r="AZ22" s="262">
        <v>0</v>
      </c>
      <c r="BA22" s="262">
        <v>0</v>
      </c>
      <c r="BB22" s="262">
        <v>0</v>
      </c>
      <c r="BC22" s="235"/>
      <c r="BD22" s="235"/>
      <c r="BE22" s="235"/>
      <c r="BF22" s="235"/>
      <c r="BG22" s="235"/>
      <c r="BH22" s="235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</row>
    <row r="23" spans="1:87" ht="12" x14ac:dyDescent="0.2">
      <c r="A23" s="246" t="s">
        <v>893</v>
      </c>
      <c r="B23" s="247" t="s">
        <v>894</v>
      </c>
      <c r="C23" s="246" t="s">
        <v>890</v>
      </c>
      <c r="D23" s="235"/>
      <c r="E23" s="261">
        <f t="shared" si="9"/>
        <v>0</v>
      </c>
      <c r="F23" s="261">
        <f t="shared" si="0"/>
        <v>0</v>
      </c>
      <c r="G23" s="261">
        <f t="shared" si="1"/>
        <v>0</v>
      </c>
      <c r="H23" s="261">
        <f t="shared" si="2"/>
        <v>0</v>
      </c>
      <c r="I23" s="261">
        <f t="shared" si="3"/>
        <v>0</v>
      </c>
      <c r="J23" s="262">
        <v>0</v>
      </c>
      <c r="K23" s="262">
        <v>0</v>
      </c>
      <c r="L23" s="262">
        <v>0</v>
      </c>
      <c r="M23" s="262">
        <v>0</v>
      </c>
      <c r="N23" s="262">
        <v>0</v>
      </c>
      <c r="O23" s="262">
        <v>0</v>
      </c>
      <c r="P23" s="262">
        <v>0</v>
      </c>
      <c r="Q23" s="262">
        <v>0</v>
      </c>
      <c r="R23" s="262">
        <v>0</v>
      </c>
      <c r="S23" s="262">
        <v>0</v>
      </c>
      <c r="T23" s="262">
        <v>0</v>
      </c>
      <c r="U23" s="262">
        <v>0</v>
      </c>
      <c r="V23" s="262">
        <v>0</v>
      </c>
      <c r="W23" s="262">
        <v>0</v>
      </c>
      <c r="X23" s="262">
        <v>0</v>
      </c>
      <c r="Y23" s="262">
        <v>0</v>
      </c>
      <c r="Z23" s="262">
        <v>0</v>
      </c>
      <c r="AA23" s="262">
        <v>0</v>
      </c>
      <c r="AB23" s="262">
        <v>0</v>
      </c>
      <c r="AC23" s="262">
        <v>0</v>
      </c>
      <c r="AD23" s="242">
        <f t="shared" si="11"/>
        <v>0</v>
      </c>
      <c r="AE23" s="242">
        <f t="shared" si="12"/>
        <v>0</v>
      </c>
      <c r="AF23" s="242">
        <f t="shared" si="13"/>
        <v>0</v>
      </c>
      <c r="AG23" s="242">
        <f t="shared" si="14"/>
        <v>0</v>
      </c>
      <c r="AH23" s="242">
        <f t="shared" si="15"/>
        <v>0</v>
      </c>
      <c r="AI23" s="262">
        <v>0</v>
      </c>
      <c r="AJ23" s="262">
        <v>0</v>
      </c>
      <c r="AK23" s="262">
        <v>0</v>
      </c>
      <c r="AL23" s="262">
        <v>0</v>
      </c>
      <c r="AM23" s="262">
        <v>0</v>
      </c>
      <c r="AN23" s="262">
        <v>0</v>
      </c>
      <c r="AO23" s="262">
        <v>0</v>
      </c>
      <c r="AP23" s="262">
        <v>0</v>
      </c>
      <c r="AQ23" s="262">
        <v>0</v>
      </c>
      <c r="AR23" s="262">
        <v>0</v>
      </c>
      <c r="AS23" s="262">
        <v>0</v>
      </c>
      <c r="AT23" s="262">
        <v>0</v>
      </c>
      <c r="AU23" s="262">
        <v>0</v>
      </c>
      <c r="AV23" s="262">
        <v>0</v>
      </c>
      <c r="AW23" s="262">
        <v>0</v>
      </c>
      <c r="AX23" s="262">
        <v>0</v>
      </c>
      <c r="AY23" s="262">
        <v>0</v>
      </c>
      <c r="AZ23" s="262">
        <v>0</v>
      </c>
      <c r="BA23" s="262">
        <v>0</v>
      </c>
      <c r="BB23" s="262">
        <v>0</v>
      </c>
      <c r="BC23" s="244">
        <f t="shared" ref="BC23:BG23" si="16">J23-AI23</f>
        <v>0</v>
      </c>
      <c r="BD23" s="244">
        <f t="shared" si="16"/>
        <v>0</v>
      </c>
      <c r="BE23" s="244">
        <f t="shared" si="16"/>
        <v>0</v>
      </c>
      <c r="BF23" s="244">
        <f t="shared" si="16"/>
        <v>0</v>
      </c>
      <c r="BG23" s="244">
        <f t="shared" si="16"/>
        <v>0</v>
      </c>
      <c r="BH23" s="235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</row>
    <row r="24" spans="1:87" ht="12" x14ac:dyDescent="0.2">
      <c r="A24" s="246" t="s">
        <v>895</v>
      </c>
      <c r="B24" s="247" t="s">
        <v>896</v>
      </c>
      <c r="C24" s="246" t="s">
        <v>890</v>
      </c>
      <c r="D24" s="235"/>
      <c r="E24" s="261">
        <f t="shared" si="9"/>
        <v>0</v>
      </c>
      <c r="F24" s="261">
        <f t="shared" si="0"/>
        <v>0</v>
      </c>
      <c r="G24" s="261">
        <f t="shared" si="1"/>
        <v>0</v>
      </c>
      <c r="H24" s="261">
        <f t="shared" si="2"/>
        <v>0</v>
      </c>
      <c r="I24" s="261">
        <f t="shared" si="3"/>
        <v>0</v>
      </c>
      <c r="J24" s="262">
        <v>0</v>
      </c>
      <c r="K24" s="262">
        <v>0</v>
      </c>
      <c r="L24" s="262">
        <v>0</v>
      </c>
      <c r="M24" s="262">
        <v>0</v>
      </c>
      <c r="N24" s="262">
        <v>0</v>
      </c>
      <c r="O24" s="262">
        <v>0</v>
      </c>
      <c r="P24" s="262">
        <v>0</v>
      </c>
      <c r="Q24" s="262">
        <v>0</v>
      </c>
      <c r="R24" s="262">
        <v>0</v>
      </c>
      <c r="S24" s="262">
        <v>0</v>
      </c>
      <c r="T24" s="262">
        <v>0</v>
      </c>
      <c r="U24" s="262">
        <v>0</v>
      </c>
      <c r="V24" s="262">
        <v>0</v>
      </c>
      <c r="W24" s="262">
        <v>0</v>
      </c>
      <c r="X24" s="262">
        <v>0</v>
      </c>
      <c r="Y24" s="262">
        <v>0</v>
      </c>
      <c r="Z24" s="262">
        <v>0</v>
      </c>
      <c r="AA24" s="262">
        <v>0</v>
      </c>
      <c r="AB24" s="262">
        <v>0</v>
      </c>
      <c r="AC24" s="262">
        <v>0</v>
      </c>
      <c r="AD24" s="242">
        <f t="shared" si="11"/>
        <v>0</v>
      </c>
      <c r="AE24" s="242">
        <f t="shared" si="12"/>
        <v>0</v>
      </c>
      <c r="AF24" s="242">
        <f t="shared" si="13"/>
        <v>0</v>
      </c>
      <c r="AG24" s="242">
        <f t="shared" si="14"/>
        <v>0</v>
      </c>
      <c r="AH24" s="242">
        <f t="shared" si="15"/>
        <v>0</v>
      </c>
      <c r="AI24" s="262">
        <v>0</v>
      </c>
      <c r="AJ24" s="262">
        <v>0</v>
      </c>
      <c r="AK24" s="262">
        <v>0</v>
      </c>
      <c r="AL24" s="262">
        <v>0</v>
      </c>
      <c r="AM24" s="262">
        <v>0</v>
      </c>
      <c r="AN24" s="262">
        <v>0</v>
      </c>
      <c r="AO24" s="262">
        <v>0</v>
      </c>
      <c r="AP24" s="262">
        <v>0</v>
      </c>
      <c r="AQ24" s="262">
        <v>0</v>
      </c>
      <c r="AR24" s="262">
        <v>0</v>
      </c>
      <c r="AS24" s="262">
        <v>0</v>
      </c>
      <c r="AT24" s="262">
        <v>0</v>
      </c>
      <c r="AU24" s="262">
        <v>0</v>
      </c>
      <c r="AV24" s="262">
        <v>0</v>
      </c>
      <c r="AW24" s="262">
        <v>0</v>
      </c>
      <c r="AX24" s="262">
        <v>0</v>
      </c>
      <c r="AY24" s="262">
        <v>0</v>
      </c>
      <c r="AZ24" s="262">
        <v>0</v>
      </c>
      <c r="BA24" s="262">
        <v>0</v>
      </c>
      <c r="BB24" s="262">
        <v>0</v>
      </c>
      <c r="BC24" s="235"/>
      <c r="BD24" s="235"/>
      <c r="BE24" s="235"/>
      <c r="BF24" s="235"/>
      <c r="BG24" s="235"/>
      <c r="BH24" s="235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3"/>
      <c r="BU24" s="223"/>
      <c r="BV24" s="223"/>
      <c r="BW24" s="223"/>
      <c r="BX24" s="223"/>
      <c r="BY24" s="223"/>
      <c r="BZ24" s="223"/>
      <c r="CA24" s="223"/>
      <c r="CB24" s="223"/>
      <c r="CC24" s="223"/>
      <c r="CD24" s="223"/>
      <c r="CE24" s="223"/>
      <c r="CF24" s="223"/>
      <c r="CG24" s="223"/>
      <c r="CH24" s="223"/>
      <c r="CI24" s="223"/>
    </row>
    <row r="25" spans="1:87" ht="12" x14ac:dyDescent="0.2">
      <c r="A25" s="246" t="s">
        <v>897</v>
      </c>
      <c r="B25" s="247" t="s">
        <v>898</v>
      </c>
      <c r="C25" s="246" t="s">
        <v>890</v>
      </c>
      <c r="D25" s="235"/>
      <c r="E25" s="261">
        <f t="shared" si="9"/>
        <v>0</v>
      </c>
      <c r="F25" s="261">
        <f t="shared" si="0"/>
        <v>0</v>
      </c>
      <c r="G25" s="261">
        <f t="shared" si="1"/>
        <v>0</v>
      </c>
      <c r="H25" s="261">
        <f t="shared" si="2"/>
        <v>0</v>
      </c>
      <c r="I25" s="261">
        <f t="shared" si="3"/>
        <v>0</v>
      </c>
      <c r="J25" s="262">
        <v>0</v>
      </c>
      <c r="K25" s="262">
        <v>0</v>
      </c>
      <c r="L25" s="262">
        <v>0</v>
      </c>
      <c r="M25" s="262">
        <v>0</v>
      </c>
      <c r="N25" s="262">
        <v>0</v>
      </c>
      <c r="O25" s="262">
        <v>0</v>
      </c>
      <c r="P25" s="262">
        <v>0</v>
      </c>
      <c r="Q25" s="262">
        <v>0</v>
      </c>
      <c r="R25" s="262">
        <v>0</v>
      </c>
      <c r="S25" s="262">
        <v>0</v>
      </c>
      <c r="T25" s="262">
        <v>0</v>
      </c>
      <c r="U25" s="262">
        <v>0</v>
      </c>
      <c r="V25" s="262">
        <v>0</v>
      </c>
      <c r="W25" s="262">
        <v>0</v>
      </c>
      <c r="X25" s="262">
        <v>0</v>
      </c>
      <c r="Y25" s="262">
        <v>0</v>
      </c>
      <c r="Z25" s="262">
        <v>0</v>
      </c>
      <c r="AA25" s="262">
        <v>0</v>
      </c>
      <c r="AB25" s="262">
        <v>0</v>
      </c>
      <c r="AC25" s="262">
        <v>0</v>
      </c>
      <c r="AD25" s="242">
        <f t="shared" si="11"/>
        <v>0</v>
      </c>
      <c r="AE25" s="242">
        <f t="shared" si="12"/>
        <v>0</v>
      </c>
      <c r="AF25" s="242">
        <f t="shared" si="13"/>
        <v>0</v>
      </c>
      <c r="AG25" s="242">
        <f t="shared" si="14"/>
        <v>0</v>
      </c>
      <c r="AH25" s="242">
        <f t="shared" si="15"/>
        <v>0</v>
      </c>
      <c r="AI25" s="262">
        <v>0</v>
      </c>
      <c r="AJ25" s="262">
        <v>0</v>
      </c>
      <c r="AK25" s="262">
        <v>0</v>
      </c>
      <c r="AL25" s="262">
        <v>0</v>
      </c>
      <c r="AM25" s="262">
        <v>0</v>
      </c>
      <c r="AN25" s="262">
        <v>0</v>
      </c>
      <c r="AO25" s="262">
        <v>0</v>
      </c>
      <c r="AP25" s="262">
        <v>0</v>
      </c>
      <c r="AQ25" s="262">
        <v>0</v>
      </c>
      <c r="AR25" s="262">
        <v>0</v>
      </c>
      <c r="AS25" s="262">
        <v>0</v>
      </c>
      <c r="AT25" s="262">
        <v>0</v>
      </c>
      <c r="AU25" s="262">
        <v>0</v>
      </c>
      <c r="AV25" s="262">
        <v>0</v>
      </c>
      <c r="AW25" s="262">
        <v>0</v>
      </c>
      <c r="AX25" s="262">
        <v>0</v>
      </c>
      <c r="AY25" s="262">
        <v>0</v>
      </c>
      <c r="AZ25" s="262">
        <v>0</v>
      </c>
      <c r="BA25" s="262">
        <v>0</v>
      </c>
      <c r="BB25" s="262">
        <v>0</v>
      </c>
      <c r="BC25" s="235"/>
      <c r="BD25" s="235"/>
      <c r="BE25" s="235"/>
      <c r="BF25" s="235"/>
      <c r="BG25" s="235"/>
      <c r="BH25" s="235"/>
      <c r="BI25" s="223"/>
      <c r="BJ25" s="223"/>
      <c r="BK25" s="223"/>
      <c r="BL25" s="223"/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3"/>
      <c r="CE25" s="223"/>
      <c r="CF25" s="223"/>
      <c r="CG25" s="223"/>
      <c r="CH25" s="223"/>
      <c r="CI25" s="223"/>
    </row>
    <row r="26" spans="1:87" ht="12" x14ac:dyDescent="0.2">
      <c r="A26" s="246">
        <v>1</v>
      </c>
      <c r="B26" s="247" t="s">
        <v>945</v>
      </c>
      <c r="C26" s="246" t="s">
        <v>890</v>
      </c>
      <c r="D26" s="235"/>
      <c r="E26" s="261">
        <f t="shared" si="9"/>
        <v>0</v>
      </c>
      <c r="F26" s="261">
        <f t="shared" si="0"/>
        <v>0</v>
      </c>
      <c r="G26" s="261">
        <f t="shared" si="1"/>
        <v>0</v>
      </c>
      <c r="H26" s="261">
        <f t="shared" si="2"/>
        <v>0</v>
      </c>
      <c r="I26" s="261">
        <f t="shared" si="3"/>
        <v>0</v>
      </c>
      <c r="J26" s="262">
        <v>0</v>
      </c>
      <c r="K26" s="262">
        <v>0</v>
      </c>
      <c r="L26" s="262">
        <v>0</v>
      </c>
      <c r="M26" s="262">
        <v>0</v>
      </c>
      <c r="N26" s="262">
        <v>0</v>
      </c>
      <c r="O26" s="262">
        <v>0</v>
      </c>
      <c r="P26" s="262">
        <v>0</v>
      </c>
      <c r="Q26" s="262">
        <v>0</v>
      </c>
      <c r="R26" s="262">
        <v>0</v>
      </c>
      <c r="S26" s="262">
        <v>0</v>
      </c>
      <c r="T26" s="262">
        <v>0</v>
      </c>
      <c r="U26" s="262">
        <v>0</v>
      </c>
      <c r="V26" s="262">
        <v>0</v>
      </c>
      <c r="W26" s="262">
        <v>0</v>
      </c>
      <c r="X26" s="262">
        <v>0</v>
      </c>
      <c r="Y26" s="262">
        <v>0</v>
      </c>
      <c r="Z26" s="262">
        <v>0</v>
      </c>
      <c r="AA26" s="262">
        <v>0</v>
      </c>
      <c r="AB26" s="262">
        <v>0</v>
      </c>
      <c r="AC26" s="262">
        <v>0</v>
      </c>
      <c r="AD26" s="242">
        <f t="shared" si="11"/>
        <v>0</v>
      </c>
      <c r="AE26" s="242">
        <f t="shared" si="12"/>
        <v>0</v>
      </c>
      <c r="AF26" s="242">
        <f t="shared" si="13"/>
        <v>0</v>
      </c>
      <c r="AG26" s="242">
        <f t="shared" si="14"/>
        <v>0</v>
      </c>
      <c r="AH26" s="242">
        <f t="shared" si="15"/>
        <v>0</v>
      </c>
      <c r="AI26" s="262">
        <v>0</v>
      </c>
      <c r="AJ26" s="262">
        <v>0</v>
      </c>
      <c r="AK26" s="262">
        <v>0</v>
      </c>
      <c r="AL26" s="262">
        <v>0</v>
      </c>
      <c r="AM26" s="262">
        <v>0</v>
      </c>
      <c r="AN26" s="262">
        <v>0</v>
      </c>
      <c r="AO26" s="262">
        <v>0</v>
      </c>
      <c r="AP26" s="262">
        <v>0</v>
      </c>
      <c r="AQ26" s="262">
        <v>0</v>
      </c>
      <c r="AR26" s="262">
        <v>0</v>
      </c>
      <c r="AS26" s="262">
        <v>0</v>
      </c>
      <c r="AT26" s="262">
        <v>0</v>
      </c>
      <c r="AU26" s="262">
        <v>0</v>
      </c>
      <c r="AV26" s="262">
        <v>0</v>
      </c>
      <c r="AW26" s="262">
        <v>0</v>
      </c>
      <c r="AX26" s="262">
        <v>0</v>
      </c>
      <c r="AY26" s="262">
        <v>0</v>
      </c>
      <c r="AZ26" s="262">
        <v>0</v>
      </c>
      <c r="BA26" s="262">
        <v>0</v>
      </c>
      <c r="BB26" s="262">
        <v>0</v>
      </c>
      <c r="BC26" s="235"/>
      <c r="BD26" s="235"/>
      <c r="BE26" s="235"/>
      <c r="BF26" s="235"/>
      <c r="BG26" s="235"/>
      <c r="BH26" s="235"/>
      <c r="BI26" s="223"/>
      <c r="BJ26" s="223"/>
      <c r="BK26" s="223"/>
      <c r="BL26" s="223"/>
      <c r="BM26" s="223"/>
      <c r="BN26" s="223"/>
      <c r="BO26" s="223"/>
      <c r="BP26" s="223"/>
      <c r="BQ26" s="223"/>
      <c r="BR26" s="223"/>
      <c r="BS26" s="223"/>
      <c r="BT26" s="223"/>
      <c r="BU26" s="223"/>
      <c r="BV26" s="223"/>
      <c r="BW26" s="223"/>
      <c r="BX26" s="223"/>
      <c r="BY26" s="223"/>
      <c r="BZ26" s="223"/>
      <c r="CA26" s="223"/>
      <c r="CB26" s="223"/>
      <c r="CC26" s="223"/>
      <c r="CD26" s="223"/>
      <c r="CE26" s="223"/>
      <c r="CF26" s="223"/>
      <c r="CG26" s="223"/>
      <c r="CH26" s="223"/>
      <c r="CI26" s="223"/>
    </row>
    <row r="27" spans="1:87" ht="12" x14ac:dyDescent="0.2">
      <c r="A27" s="246" t="s">
        <v>144</v>
      </c>
      <c r="B27" s="247" t="s">
        <v>899</v>
      </c>
      <c r="C27" s="246" t="s">
        <v>890</v>
      </c>
      <c r="D27" s="235"/>
      <c r="E27" s="261">
        <f t="shared" si="9"/>
        <v>0</v>
      </c>
      <c r="F27" s="261">
        <f t="shared" si="0"/>
        <v>0</v>
      </c>
      <c r="G27" s="261">
        <f t="shared" si="1"/>
        <v>0</v>
      </c>
      <c r="H27" s="261">
        <f t="shared" si="2"/>
        <v>0</v>
      </c>
      <c r="I27" s="261">
        <f t="shared" si="3"/>
        <v>0</v>
      </c>
      <c r="J27" s="262">
        <v>0</v>
      </c>
      <c r="K27" s="262">
        <v>0</v>
      </c>
      <c r="L27" s="262">
        <v>0</v>
      </c>
      <c r="M27" s="262">
        <v>0</v>
      </c>
      <c r="N27" s="262">
        <v>0</v>
      </c>
      <c r="O27" s="262">
        <v>0</v>
      </c>
      <c r="P27" s="262">
        <v>0</v>
      </c>
      <c r="Q27" s="262">
        <v>0</v>
      </c>
      <c r="R27" s="262">
        <v>0</v>
      </c>
      <c r="S27" s="262">
        <v>0</v>
      </c>
      <c r="T27" s="262">
        <v>0</v>
      </c>
      <c r="U27" s="262">
        <v>0</v>
      </c>
      <c r="V27" s="262">
        <v>0</v>
      </c>
      <c r="W27" s="262">
        <v>0</v>
      </c>
      <c r="X27" s="262">
        <v>0</v>
      </c>
      <c r="Y27" s="262">
        <f t="shared" ref="Y27:AC27" si="17">Y28</f>
        <v>0</v>
      </c>
      <c r="Z27" s="262">
        <f t="shared" si="17"/>
        <v>0</v>
      </c>
      <c r="AA27" s="262">
        <f t="shared" si="17"/>
        <v>0</v>
      </c>
      <c r="AB27" s="262">
        <f t="shared" si="17"/>
        <v>0</v>
      </c>
      <c r="AC27" s="262">
        <f t="shared" si="17"/>
        <v>0</v>
      </c>
      <c r="AD27" s="242">
        <f t="shared" si="11"/>
        <v>0</v>
      </c>
      <c r="AE27" s="242">
        <f t="shared" si="12"/>
        <v>0</v>
      </c>
      <c r="AF27" s="242">
        <f t="shared" si="13"/>
        <v>0</v>
      </c>
      <c r="AG27" s="242">
        <f t="shared" si="14"/>
        <v>0</v>
      </c>
      <c r="AH27" s="242">
        <f t="shared" si="15"/>
        <v>0</v>
      </c>
      <c r="AI27" s="262">
        <v>0</v>
      </c>
      <c r="AJ27" s="262">
        <v>0</v>
      </c>
      <c r="AK27" s="262">
        <v>0</v>
      </c>
      <c r="AL27" s="262">
        <v>0</v>
      </c>
      <c r="AM27" s="262">
        <v>0</v>
      </c>
      <c r="AN27" s="262">
        <v>0</v>
      </c>
      <c r="AO27" s="262">
        <v>0</v>
      </c>
      <c r="AP27" s="262">
        <v>0</v>
      </c>
      <c r="AQ27" s="262">
        <v>0</v>
      </c>
      <c r="AR27" s="262">
        <v>0</v>
      </c>
      <c r="AS27" s="262">
        <v>0</v>
      </c>
      <c r="AT27" s="262">
        <v>0</v>
      </c>
      <c r="AU27" s="262">
        <v>0</v>
      </c>
      <c r="AV27" s="262">
        <v>0</v>
      </c>
      <c r="AW27" s="262">
        <v>0</v>
      </c>
      <c r="AX27" s="262">
        <v>0</v>
      </c>
      <c r="AY27" s="262">
        <v>0</v>
      </c>
      <c r="AZ27" s="262">
        <v>0</v>
      </c>
      <c r="BA27" s="262">
        <v>0</v>
      </c>
      <c r="BB27" s="262">
        <v>0</v>
      </c>
      <c r="BC27" s="235"/>
      <c r="BD27" s="235"/>
      <c r="BE27" s="235"/>
      <c r="BF27" s="235"/>
      <c r="BG27" s="235"/>
      <c r="BH27" s="235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3"/>
      <c r="BU27" s="223"/>
      <c r="BV27" s="223"/>
      <c r="BW27" s="223"/>
      <c r="BX27" s="223"/>
      <c r="BY27" s="223"/>
      <c r="BZ27" s="223"/>
      <c r="CA27" s="223"/>
      <c r="CB27" s="223"/>
      <c r="CC27" s="223"/>
      <c r="CD27" s="223"/>
      <c r="CE27" s="223"/>
      <c r="CF27" s="223"/>
      <c r="CG27" s="223"/>
      <c r="CH27" s="223"/>
      <c r="CI27" s="223"/>
    </row>
    <row r="28" spans="1:87" ht="12" x14ac:dyDescent="0.2">
      <c r="A28" s="246" t="s">
        <v>146</v>
      </c>
      <c r="B28" s="247" t="s">
        <v>900</v>
      </c>
      <c r="C28" s="246" t="s">
        <v>890</v>
      </c>
      <c r="D28" s="235"/>
      <c r="E28" s="261">
        <f t="shared" si="9"/>
        <v>0</v>
      </c>
      <c r="F28" s="261">
        <f t="shared" si="0"/>
        <v>0</v>
      </c>
      <c r="G28" s="261">
        <f t="shared" si="1"/>
        <v>0</v>
      </c>
      <c r="H28" s="261">
        <f t="shared" si="2"/>
        <v>0</v>
      </c>
      <c r="I28" s="261">
        <f t="shared" si="3"/>
        <v>0</v>
      </c>
      <c r="J28" s="262">
        <v>0</v>
      </c>
      <c r="K28" s="262">
        <v>0</v>
      </c>
      <c r="L28" s="262">
        <v>0</v>
      </c>
      <c r="M28" s="262">
        <v>0</v>
      </c>
      <c r="N28" s="262">
        <v>0</v>
      </c>
      <c r="O28" s="262">
        <v>0</v>
      </c>
      <c r="P28" s="262">
        <v>0</v>
      </c>
      <c r="Q28" s="262">
        <v>0</v>
      </c>
      <c r="R28" s="262">
        <v>0</v>
      </c>
      <c r="S28" s="262">
        <v>0</v>
      </c>
      <c r="T28" s="262">
        <v>0</v>
      </c>
      <c r="U28" s="262">
        <v>0</v>
      </c>
      <c r="V28" s="262">
        <v>0</v>
      </c>
      <c r="W28" s="262">
        <v>0</v>
      </c>
      <c r="X28" s="262">
        <v>0</v>
      </c>
      <c r="Y28" s="262">
        <f>Y29+Y31+Y33</f>
        <v>0</v>
      </c>
      <c r="Z28" s="262">
        <f t="shared" ref="Z28:AC28" si="18">Z29+Z31+Z33</f>
        <v>0</v>
      </c>
      <c r="AA28" s="262">
        <f t="shared" si="18"/>
        <v>0</v>
      </c>
      <c r="AB28" s="262">
        <f>AB29+AB31+AB33</f>
        <v>0</v>
      </c>
      <c r="AC28" s="262">
        <f t="shared" si="18"/>
        <v>0</v>
      </c>
      <c r="AD28" s="242">
        <f t="shared" si="11"/>
        <v>0</v>
      </c>
      <c r="AE28" s="242">
        <f t="shared" si="12"/>
        <v>0</v>
      </c>
      <c r="AF28" s="242">
        <f t="shared" si="13"/>
        <v>0</v>
      </c>
      <c r="AG28" s="242">
        <f t="shared" si="14"/>
        <v>0</v>
      </c>
      <c r="AH28" s="242">
        <f t="shared" si="15"/>
        <v>0</v>
      </c>
      <c r="AI28" s="262">
        <v>0</v>
      </c>
      <c r="AJ28" s="262">
        <v>0</v>
      </c>
      <c r="AK28" s="262">
        <v>0</v>
      </c>
      <c r="AL28" s="262">
        <v>0</v>
      </c>
      <c r="AM28" s="262">
        <v>0</v>
      </c>
      <c r="AN28" s="262">
        <v>0</v>
      </c>
      <c r="AO28" s="262">
        <v>0</v>
      </c>
      <c r="AP28" s="262">
        <v>0</v>
      </c>
      <c r="AQ28" s="262">
        <v>0</v>
      </c>
      <c r="AR28" s="262">
        <v>0</v>
      </c>
      <c r="AS28" s="262">
        <v>0</v>
      </c>
      <c r="AT28" s="262">
        <v>0</v>
      </c>
      <c r="AU28" s="262">
        <v>0</v>
      </c>
      <c r="AV28" s="262">
        <v>0</v>
      </c>
      <c r="AW28" s="262">
        <v>0</v>
      </c>
      <c r="AX28" s="262">
        <v>0</v>
      </c>
      <c r="AY28" s="262">
        <v>0</v>
      </c>
      <c r="AZ28" s="262">
        <v>0</v>
      </c>
      <c r="BA28" s="262">
        <v>0</v>
      </c>
      <c r="BB28" s="262">
        <v>0</v>
      </c>
      <c r="BC28" s="235"/>
      <c r="BD28" s="235"/>
      <c r="BE28" s="235"/>
      <c r="BF28" s="235"/>
      <c r="BG28" s="235"/>
      <c r="BH28" s="235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3"/>
      <c r="BU28" s="223"/>
      <c r="BV28" s="223"/>
      <c r="BW28" s="223"/>
      <c r="BX28" s="223"/>
      <c r="BY28" s="223"/>
      <c r="BZ28" s="223"/>
      <c r="CA28" s="223"/>
      <c r="CB28" s="223"/>
      <c r="CC28" s="223"/>
      <c r="CD28" s="223"/>
      <c r="CE28" s="223"/>
      <c r="CF28" s="223"/>
      <c r="CG28" s="223"/>
      <c r="CH28" s="223"/>
      <c r="CI28" s="223"/>
    </row>
    <row r="29" spans="1:87" ht="21" x14ac:dyDescent="0.2">
      <c r="A29" s="246" t="s">
        <v>147</v>
      </c>
      <c r="B29" s="247" t="s">
        <v>901</v>
      </c>
      <c r="C29" s="246" t="s">
        <v>934</v>
      </c>
      <c r="D29" s="235"/>
      <c r="E29" s="261">
        <f t="shared" si="9"/>
        <v>0</v>
      </c>
      <c r="F29" s="261">
        <f t="shared" si="0"/>
        <v>0</v>
      </c>
      <c r="G29" s="261">
        <f t="shared" si="1"/>
        <v>0</v>
      </c>
      <c r="H29" s="261">
        <f t="shared" si="2"/>
        <v>0</v>
      </c>
      <c r="I29" s="261">
        <f t="shared" si="3"/>
        <v>0</v>
      </c>
      <c r="J29" s="262">
        <v>0</v>
      </c>
      <c r="K29" s="262">
        <v>0</v>
      </c>
      <c r="L29" s="262">
        <v>0</v>
      </c>
      <c r="M29" s="262">
        <v>0</v>
      </c>
      <c r="N29" s="262">
        <v>0</v>
      </c>
      <c r="O29" s="262">
        <v>0</v>
      </c>
      <c r="P29" s="262">
        <v>0</v>
      </c>
      <c r="Q29" s="262">
        <v>0</v>
      </c>
      <c r="R29" s="262">
        <v>0</v>
      </c>
      <c r="S29" s="262">
        <v>0</v>
      </c>
      <c r="T29" s="262">
        <v>0</v>
      </c>
      <c r="U29" s="262">
        <v>0</v>
      </c>
      <c r="V29" s="262">
        <v>0</v>
      </c>
      <c r="W29" s="262">
        <v>0</v>
      </c>
      <c r="X29" s="262">
        <v>0</v>
      </c>
      <c r="Y29" s="262">
        <v>0</v>
      </c>
      <c r="Z29" s="262">
        <v>0</v>
      </c>
      <c r="AA29" s="262">
        <v>0</v>
      </c>
      <c r="AB29" s="262">
        <v>0</v>
      </c>
      <c r="AC29" s="262">
        <v>0</v>
      </c>
      <c r="AD29" s="242">
        <f t="shared" si="11"/>
        <v>0</v>
      </c>
      <c r="AE29" s="242">
        <f t="shared" si="12"/>
        <v>0</v>
      </c>
      <c r="AF29" s="242">
        <f t="shared" si="13"/>
        <v>0</v>
      </c>
      <c r="AG29" s="242">
        <f t="shared" si="14"/>
        <v>0</v>
      </c>
      <c r="AH29" s="242">
        <f t="shared" si="15"/>
        <v>0</v>
      </c>
      <c r="AI29" s="262">
        <v>0</v>
      </c>
      <c r="AJ29" s="262">
        <v>0</v>
      </c>
      <c r="AK29" s="262">
        <v>0</v>
      </c>
      <c r="AL29" s="262">
        <v>0</v>
      </c>
      <c r="AM29" s="262">
        <v>0</v>
      </c>
      <c r="AN29" s="262">
        <v>0</v>
      </c>
      <c r="AO29" s="262">
        <v>0</v>
      </c>
      <c r="AP29" s="262">
        <v>0</v>
      </c>
      <c r="AQ29" s="262">
        <v>0</v>
      </c>
      <c r="AR29" s="262">
        <v>0</v>
      </c>
      <c r="AS29" s="262">
        <v>0</v>
      </c>
      <c r="AT29" s="262">
        <v>0</v>
      </c>
      <c r="AU29" s="262">
        <v>0</v>
      </c>
      <c r="AV29" s="262">
        <v>0</v>
      </c>
      <c r="AW29" s="262">
        <v>0</v>
      </c>
      <c r="AX29" s="262">
        <v>0</v>
      </c>
      <c r="AY29" s="262">
        <v>0</v>
      </c>
      <c r="AZ29" s="262">
        <v>0</v>
      </c>
      <c r="BA29" s="262">
        <v>0</v>
      </c>
      <c r="BB29" s="262">
        <v>0</v>
      </c>
      <c r="BC29" s="235"/>
      <c r="BD29" s="235"/>
      <c r="BE29" s="235"/>
      <c r="BF29" s="235"/>
      <c r="BG29" s="235"/>
      <c r="BH29" s="235"/>
      <c r="BI29" s="223"/>
      <c r="BJ29" s="223"/>
      <c r="BK29" s="223"/>
      <c r="BL29" s="223"/>
      <c r="BM29" s="223"/>
      <c r="BN29" s="223"/>
      <c r="BO29" s="223"/>
      <c r="BP29" s="223"/>
      <c r="BQ29" s="223"/>
      <c r="BR29" s="223"/>
      <c r="BS29" s="223"/>
      <c r="BT29" s="223"/>
      <c r="BU29" s="223"/>
      <c r="BV29" s="223"/>
      <c r="BW29" s="223"/>
      <c r="BX29" s="223"/>
      <c r="BY29" s="223"/>
      <c r="BZ29" s="223"/>
      <c r="CA29" s="223"/>
      <c r="CB29" s="223"/>
      <c r="CC29" s="223"/>
      <c r="CD29" s="223"/>
      <c r="CE29" s="223"/>
      <c r="CF29" s="223"/>
      <c r="CG29" s="223"/>
      <c r="CH29" s="223"/>
      <c r="CI29" s="223"/>
    </row>
    <row r="30" spans="1:87" ht="5.25" customHeight="1" x14ac:dyDescent="0.2">
      <c r="A30" s="246" t="s">
        <v>835</v>
      </c>
      <c r="B30" s="247" t="s">
        <v>835</v>
      </c>
      <c r="C30" s="246"/>
      <c r="D30" s="235"/>
      <c r="E30" s="243"/>
      <c r="F30" s="243"/>
      <c r="G30" s="243"/>
      <c r="H30" s="243"/>
      <c r="I30" s="243"/>
      <c r="J30" s="262"/>
      <c r="K30" s="262"/>
      <c r="L30" s="262"/>
      <c r="M30" s="262"/>
      <c r="N30" s="262"/>
      <c r="O30" s="262"/>
      <c r="P30" s="262"/>
      <c r="Q30" s="262"/>
      <c r="R30" s="262"/>
      <c r="S30" s="262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43"/>
      <c r="AE30" s="243"/>
      <c r="AF30" s="243"/>
      <c r="AG30" s="243"/>
      <c r="AH30" s="243"/>
      <c r="AI30" s="262">
        <v>0</v>
      </c>
      <c r="AJ30" s="262">
        <v>0</v>
      </c>
      <c r="AK30" s="262">
        <v>0</v>
      </c>
      <c r="AL30" s="262">
        <v>0</v>
      </c>
      <c r="AM30" s="262">
        <v>0</v>
      </c>
      <c r="AN30" s="262">
        <v>0</v>
      </c>
      <c r="AO30" s="262">
        <v>0</v>
      </c>
      <c r="AP30" s="262">
        <v>0</v>
      </c>
      <c r="AQ30" s="262">
        <v>0</v>
      </c>
      <c r="AR30" s="262">
        <v>0</v>
      </c>
      <c r="AS30" s="262">
        <v>0</v>
      </c>
      <c r="AT30" s="262">
        <v>0</v>
      </c>
      <c r="AU30" s="262">
        <v>0</v>
      </c>
      <c r="AV30" s="262">
        <v>0</v>
      </c>
      <c r="AW30" s="262">
        <v>0</v>
      </c>
      <c r="AX30" s="262">
        <v>0</v>
      </c>
      <c r="AY30" s="262">
        <v>0</v>
      </c>
      <c r="AZ30" s="262">
        <v>0</v>
      </c>
      <c r="BA30" s="262">
        <v>0</v>
      </c>
      <c r="BB30" s="262">
        <v>0</v>
      </c>
      <c r="BC30" s="235"/>
      <c r="BD30" s="235"/>
      <c r="BE30" s="235"/>
      <c r="BF30" s="235"/>
      <c r="BG30" s="235"/>
      <c r="BH30" s="235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223"/>
      <c r="CI30" s="223"/>
    </row>
    <row r="31" spans="1:87" ht="21" x14ac:dyDescent="0.2">
      <c r="A31" s="246" t="s">
        <v>149</v>
      </c>
      <c r="B31" s="247" t="s">
        <v>902</v>
      </c>
      <c r="C31" s="246" t="s">
        <v>935</v>
      </c>
      <c r="D31" s="235"/>
      <c r="E31" s="261">
        <f>J31+O31+T31+Y31</f>
        <v>0</v>
      </c>
      <c r="F31" s="261">
        <f t="shared" ref="F31" si="19">K31+P31+U31+Z31</f>
        <v>0</v>
      </c>
      <c r="G31" s="261">
        <f t="shared" ref="G31" si="20">L31+Q31+V31+AA31</f>
        <v>0</v>
      </c>
      <c r="H31" s="261">
        <f t="shared" ref="H31" si="21">M31+R31+W31+AB31</f>
        <v>0</v>
      </c>
      <c r="I31" s="261">
        <f>N31+S31+X31+AC31</f>
        <v>0</v>
      </c>
      <c r="J31" s="262">
        <v>0</v>
      </c>
      <c r="K31" s="262">
        <v>0</v>
      </c>
      <c r="L31" s="262">
        <v>0</v>
      </c>
      <c r="M31" s="262">
        <v>0</v>
      </c>
      <c r="N31" s="262">
        <v>0</v>
      </c>
      <c r="O31" s="262">
        <v>0</v>
      </c>
      <c r="P31" s="262">
        <v>0</v>
      </c>
      <c r="Q31" s="262">
        <v>0</v>
      </c>
      <c r="R31" s="262">
        <v>0</v>
      </c>
      <c r="S31" s="262">
        <v>0</v>
      </c>
      <c r="T31" s="262">
        <v>0</v>
      </c>
      <c r="U31" s="262">
        <v>0</v>
      </c>
      <c r="V31" s="262">
        <v>0</v>
      </c>
      <c r="W31" s="262">
        <v>0</v>
      </c>
      <c r="X31" s="262">
        <v>0</v>
      </c>
      <c r="Y31" s="262">
        <v>0</v>
      </c>
      <c r="Z31" s="262">
        <v>0</v>
      </c>
      <c r="AA31" s="262">
        <v>0</v>
      </c>
      <c r="AB31" s="262">
        <v>0</v>
      </c>
      <c r="AC31" s="262">
        <v>0</v>
      </c>
      <c r="AD31" s="242">
        <f>AI31+AN31+AS31+AX31</f>
        <v>0</v>
      </c>
      <c r="AE31" s="242">
        <f t="shared" ref="AE31" si="22">AJ31+AO31+AT31+AY31</f>
        <v>0</v>
      </c>
      <c r="AF31" s="242">
        <f t="shared" ref="AF31" si="23">AK31+AP31+AU31+AZ31</f>
        <v>0</v>
      </c>
      <c r="AG31" s="242">
        <f t="shared" ref="AG31" si="24">AL31+AQ31+AV31+BA31</f>
        <v>0</v>
      </c>
      <c r="AH31" s="242">
        <f t="shared" ref="AH31" si="25">AM31+AR31+AW31+BB31</f>
        <v>0</v>
      </c>
      <c r="AI31" s="262">
        <v>0</v>
      </c>
      <c r="AJ31" s="262">
        <v>0</v>
      </c>
      <c r="AK31" s="262">
        <v>0</v>
      </c>
      <c r="AL31" s="262">
        <v>0</v>
      </c>
      <c r="AM31" s="262">
        <v>0</v>
      </c>
      <c r="AN31" s="262">
        <v>0</v>
      </c>
      <c r="AO31" s="262">
        <v>0</v>
      </c>
      <c r="AP31" s="262">
        <v>0</v>
      </c>
      <c r="AQ31" s="262">
        <v>0</v>
      </c>
      <c r="AR31" s="262">
        <v>0</v>
      </c>
      <c r="AS31" s="262">
        <v>0</v>
      </c>
      <c r="AT31" s="262">
        <v>0</v>
      </c>
      <c r="AU31" s="262">
        <v>0</v>
      </c>
      <c r="AV31" s="262">
        <v>0</v>
      </c>
      <c r="AW31" s="262">
        <v>0</v>
      </c>
      <c r="AX31" s="262">
        <v>0</v>
      </c>
      <c r="AY31" s="262">
        <v>0</v>
      </c>
      <c r="AZ31" s="262">
        <v>0</v>
      </c>
      <c r="BA31" s="262">
        <v>0</v>
      </c>
      <c r="BB31" s="262">
        <v>0</v>
      </c>
      <c r="BC31" s="235"/>
      <c r="BD31" s="235"/>
      <c r="BE31" s="235"/>
      <c r="BF31" s="235"/>
      <c r="BG31" s="235"/>
      <c r="BH31" s="235"/>
      <c r="BI31" s="223"/>
      <c r="BJ31" s="223"/>
      <c r="BK31" s="223"/>
      <c r="BL31" s="223"/>
      <c r="BM31" s="223"/>
      <c r="BN31" s="223"/>
      <c r="BO31" s="223"/>
      <c r="BP31" s="223"/>
      <c r="BQ31" s="223"/>
      <c r="BR31" s="223"/>
      <c r="BS31" s="223"/>
      <c r="BT31" s="223"/>
      <c r="BU31" s="223"/>
      <c r="BV31" s="223"/>
      <c r="BW31" s="223"/>
      <c r="BX31" s="223"/>
      <c r="BY31" s="223"/>
      <c r="BZ31" s="223"/>
      <c r="CA31" s="223"/>
      <c r="CB31" s="223"/>
      <c r="CC31" s="223"/>
      <c r="CD31" s="223"/>
      <c r="CE31" s="223"/>
      <c r="CF31" s="223"/>
      <c r="CG31" s="223"/>
      <c r="CH31" s="223"/>
      <c r="CI31" s="223"/>
    </row>
    <row r="32" spans="1:87" ht="6.75" customHeight="1" x14ac:dyDescent="0.2">
      <c r="A32" s="246" t="s">
        <v>835</v>
      </c>
      <c r="B32" s="247" t="s">
        <v>835</v>
      </c>
      <c r="C32" s="246"/>
      <c r="D32" s="235"/>
      <c r="E32" s="243"/>
      <c r="F32" s="243"/>
      <c r="G32" s="243"/>
      <c r="H32" s="243"/>
      <c r="I32" s="243"/>
      <c r="J32" s="262"/>
      <c r="K32" s="262"/>
      <c r="L32" s="262"/>
      <c r="M32" s="262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43"/>
      <c r="AE32" s="243"/>
      <c r="AF32" s="243"/>
      <c r="AG32" s="243"/>
      <c r="AH32" s="243"/>
      <c r="AI32" s="262">
        <v>0</v>
      </c>
      <c r="AJ32" s="262">
        <v>0</v>
      </c>
      <c r="AK32" s="262">
        <v>0</v>
      </c>
      <c r="AL32" s="262">
        <v>0</v>
      </c>
      <c r="AM32" s="262">
        <v>0</v>
      </c>
      <c r="AN32" s="262">
        <v>0</v>
      </c>
      <c r="AO32" s="262">
        <v>0</v>
      </c>
      <c r="AP32" s="262">
        <v>0</v>
      </c>
      <c r="AQ32" s="262">
        <v>0</v>
      </c>
      <c r="AR32" s="262">
        <v>0</v>
      </c>
      <c r="AS32" s="262">
        <v>0</v>
      </c>
      <c r="AT32" s="262">
        <v>0</v>
      </c>
      <c r="AU32" s="262">
        <v>0</v>
      </c>
      <c r="AV32" s="262">
        <v>0</v>
      </c>
      <c r="AW32" s="262">
        <v>0</v>
      </c>
      <c r="AX32" s="262">
        <v>0</v>
      </c>
      <c r="AY32" s="262">
        <v>0</v>
      </c>
      <c r="AZ32" s="262">
        <v>0</v>
      </c>
      <c r="BA32" s="262">
        <v>0</v>
      </c>
      <c r="BB32" s="262">
        <v>0</v>
      </c>
      <c r="BC32" s="235"/>
      <c r="BD32" s="235"/>
      <c r="BE32" s="235"/>
      <c r="BF32" s="235"/>
      <c r="BG32" s="235"/>
      <c r="BH32" s="235"/>
      <c r="BI32" s="223"/>
      <c r="BJ32" s="223"/>
      <c r="BK32" s="223"/>
      <c r="BL32" s="223"/>
      <c r="BM32" s="223"/>
      <c r="BN32" s="223"/>
      <c r="BO32" s="223"/>
      <c r="BP32" s="223"/>
      <c r="BQ32" s="223"/>
      <c r="BR32" s="223"/>
      <c r="BS32" s="223"/>
      <c r="BT32" s="223"/>
      <c r="BU32" s="223"/>
      <c r="BV32" s="223"/>
      <c r="BW32" s="223"/>
      <c r="BX32" s="223"/>
      <c r="BY32" s="223"/>
      <c r="BZ32" s="223"/>
      <c r="CA32" s="223"/>
      <c r="CB32" s="223"/>
      <c r="CC32" s="223"/>
      <c r="CD32" s="223"/>
      <c r="CE32" s="223"/>
      <c r="CF32" s="223"/>
      <c r="CG32" s="223"/>
      <c r="CH32" s="223"/>
      <c r="CI32" s="223"/>
    </row>
    <row r="33" spans="1:87" ht="28.5" customHeight="1" x14ac:dyDescent="0.2">
      <c r="A33" s="246" t="s">
        <v>151</v>
      </c>
      <c r="B33" s="247" t="s">
        <v>903</v>
      </c>
      <c r="C33" s="246" t="s">
        <v>936</v>
      </c>
      <c r="D33" s="235"/>
      <c r="E33" s="261">
        <f>J33+O33+T33+Y33</f>
        <v>0</v>
      </c>
      <c r="F33" s="261">
        <f t="shared" ref="F33" si="26">K33+P33+U33+Z33</f>
        <v>0</v>
      </c>
      <c r="G33" s="261">
        <f t="shared" ref="G33" si="27">L33+Q33+V33+AA33</f>
        <v>0</v>
      </c>
      <c r="H33" s="261">
        <f t="shared" ref="H33" si="28">M33+R33+W33+AB33</f>
        <v>0</v>
      </c>
      <c r="I33" s="261">
        <f>N33+S33+X33+AC33</f>
        <v>0</v>
      </c>
      <c r="J33" s="262">
        <v>0</v>
      </c>
      <c r="K33" s="262">
        <v>0</v>
      </c>
      <c r="L33" s="262">
        <v>0</v>
      </c>
      <c r="M33" s="262">
        <v>0</v>
      </c>
      <c r="N33" s="262">
        <v>0</v>
      </c>
      <c r="O33" s="262">
        <v>0</v>
      </c>
      <c r="P33" s="262">
        <v>0</v>
      </c>
      <c r="Q33" s="262">
        <v>0</v>
      </c>
      <c r="R33" s="262">
        <v>0</v>
      </c>
      <c r="S33" s="262">
        <v>0</v>
      </c>
      <c r="T33" s="262">
        <v>0</v>
      </c>
      <c r="U33" s="262">
        <v>0</v>
      </c>
      <c r="V33" s="262">
        <v>0</v>
      </c>
      <c r="W33" s="262">
        <v>0</v>
      </c>
      <c r="X33" s="262">
        <v>0</v>
      </c>
      <c r="Y33" s="262">
        <v>0</v>
      </c>
      <c r="Z33" s="262">
        <v>0</v>
      </c>
      <c r="AA33" s="262">
        <v>0</v>
      </c>
      <c r="AB33" s="262">
        <v>0</v>
      </c>
      <c r="AC33" s="262">
        <v>0</v>
      </c>
      <c r="AD33" s="242">
        <f>AI33+AN33+AS33+AX33</f>
        <v>0</v>
      </c>
      <c r="AE33" s="242">
        <f t="shared" ref="AE33" si="29">AJ33+AO33+AT33+AY33</f>
        <v>0</v>
      </c>
      <c r="AF33" s="242">
        <f t="shared" ref="AF33" si="30">AK33+AP33+AU33+AZ33</f>
        <v>0</v>
      </c>
      <c r="AG33" s="242">
        <f t="shared" ref="AG33" si="31">AL33+AQ33+AV33+BA33</f>
        <v>0</v>
      </c>
      <c r="AH33" s="242">
        <f t="shared" ref="AH33" si="32">AM33+AR33+AW33+BB33</f>
        <v>0</v>
      </c>
      <c r="AI33" s="262">
        <v>0</v>
      </c>
      <c r="AJ33" s="262">
        <v>0</v>
      </c>
      <c r="AK33" s="262">
        <v>0</v>
      </c>
      <c r="AL33" s="262">
        <v>0</v>
      </c>
      <c r="AM33" s="262">
        <v>0</v>
      </c>
      <c r="AN33" s="262">
        <v>0</v>
      </c>
      <c r="AO33" s="262">
        <v>0</v>
      </c>
      <c r="AP33" s="262">
        <v>0</v>
      </c>
      <c r="AQ33" s="262">
        <v>0</v>
      </c>
      <c r="AR33" s="262">
        <v>0</v>
      </c>
      <c r="AS33" s="262">
        <v>0</v>
      </c>
      <c r="AT33" s="262">
        <v>0</v>
      </c>
      <c r="AU33" s="262">
        <v>0</v>
      </c>
      <c r="AV33" s="262">
        <v>0</v>
      </c>
      <c r="AW33" s="262">
        <v>0</v>
      </c>
      <c r="AX33" s="262">
        <v>0</v>
      </c>
      <c r="AY33" s="262">
        <v>0</v>
      </c>
      <c r="AZ33" s="262">
        <v>0</v>
      </c>
      <c r="BA33" s="262">
        <v>0</v>
      </c>
      <c r="BB33" s="262">
        <v>0</v>
      </c>
      <c r="BC33" s="235"/>
      <c r="BD33" s="235"/>
      <c r="BE33" s="235"/>
      <c r="BF33" s="235"/>
      <c r="BG33" s="235"/>
      <c r="BH33" s="235"/>
      <c r="BI33" s="223"/>
      <c r="BJ33" s="223"/>
      <c r="BK33" s="223"/>
      <c r="BL33" s="223"/>
      <c r="BM33" s="223"/>
      <c r="BN33" s="223"/>
      <c r="BO33" s="223"/>
      <c r="BP33" s="223"/>
      <c r="BQ33" s="223"/>
      <c r="BR33" s="223"/>
      <c r="BS33" s="223"/>
      <c r="BT33" s="223"/>
      <c r="BU33" s="223"/>
      <c r="BV33" s="223"/>
      <c r="BW33" s="223"/>
      <c r="BX33" s="223"/>
      <c r="BY33" s="223"/>
      <c r="BZ33" s="223"/>
      <c r="CA33" s="223"/>
      <c r="CB33" s="223"/>
      <c r="CC33" s="223"/>
      <c r="CD33" s="223"/>
      <c r="CE33" s="223"/>
      <c r="CF33" s="223"/>
      <c r="CG33" s="223"/>
      <c r="CH33" s="223"/>
      <c r="CI33" s="223"/>
    </row>
    <row r="34" spans="1:87" ht="18.75" customHeight="1" x14ac:dyDescent="0.2">
      <c r="A34" s="246"/>
      <c r="B34" s="247"/>
      <c r="C34" s="246"/>
      <c r="D34" s="235"/>
      <c r="E34" s="242"/>
      <c r="F34" s="242"/>
      <c r="G34" s="242"/>
      <c r="H34" s="242"/>
      <c r="I34" s="242"/>
      <c r="J34" s="262"/>
      <c r="K34" s="262"/>
      <c r="L34" s="262"/>
      <c r="M34" s="262"/>
      <c r="N34" s="262"/>
      <c r="O34" s="262"/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42"/>
      <c r="AE34" s="242"/>
      <c r="AF34" s="242"/>
      <c r="AG34" s="242"/>
      <c r="AH34" s="242"/>
      <c r="AI34" s="262"/>
      <c r="AJ34" s="262"/>
      <c r="AK34" s="262"/>
      <c r="AL34" s="262"/>
      <c r="AM34" s="262"/>
      <c r="AN34" s="262"/>
      <c r="AO34" s="262"/>
      <c r="AP34" s="262"/>
      <c r="AQ34" s="262"/>
      <c r="AR34" s="262"/>
      <c r="AS34" s="262"/>
      <c r="AT34" s="262"/>
      <c r="AU34" s="262"/>
      <c r="AV34" s="262"/>
      <c r="AW34" s="262"/>
      <c r="AX34" s="262"/>
      <c r="AY34" s="262"/>
      <c r="AZ34" s="262"/>
      <c r="BA34" s="262"/>
      <c r="BB34" s="262"/>
      <c r="BC34" s="235"/>
      <c r="BD34" s="235"/>
      <c r="BE34" s="235"/>
      <c r="BF34" s="235"/>
      <c r="BG34" s="235"/>
      <c r="BH34" s="235"/>
      <c r="BI34" s="223"/>
      <c r="BJ34" s="223"/>
      <c r="BK34" s="223"/>
      <c r="BL34" s="223"/>
      <c r="BM34" s="223"/>
      <c r="BN34" s="223"/>
      <c r="BO34" s="223"/>
      <c r="BP34" s="223"/>
      <c r="BQ34" s="223"/>
      <c r="BR34" s="223"/>
      <c r="BS34" s="223"/>
      <c r="BT34" s="223"/>
      <c r="BU34" s="223"/>
      <c r="BV34" s="223"/>
      <c r="BW34" s="223"/>
      <c r="BX34" s="223"/>
      <c r="BY34" s="223"/>
      <c r="BZ34" s="223"/>
      <c r="CA34" s="223"/>
      <c r="CB34" s="223"/>
      <c r="CC34" s="223"/>
      <c r="CD34" s="223"/>
      <c r="CE34" s="223"/>
      <c r="CF34" s="223"/>
      <c r="CG34" s="223"/>
      <c r="CH34" s="223"/>
      <c r="CI34" s="223"/>
    </row>
    <row r="35" spans="1:87" s="238" customFormat="1" ht="14.25" customHeight="1" x14ac:dyDescent="0.15">
      <c r="A35" s="246" t="s">
        <v>162</v>
      </c>
      <c r="B35" s="247" t="s">
        <v>904</v>
      </c>
      <c r="C35" s="246" t="s">
        <v>890</v>
      </c>
      <c r="D35" s="236"/>
      <c r="E35" s="261">
        <f t="shared" ref="E35:E85" si="33">J35+O35+T35+Y35</f>
        <v>0</v>
      </c>
      <c r="F35" s="261">
        <f t="shared" ref="F35:F85" si="34">K35+P35+U35+Z35</f>
        <v>0</v>
      </c>
      <c r="G35" s="261">
        <f t="shared" ref="G35:G85" si="35">L35+Q35+V35+AA35</f>
        <v>0</v>
      </c>
      <c r="H35" s="261">
        <f t="shared" ref="H35:H85" si="36">M35+R35+W35+AB35</f>
        <v>0</v>
      </c>
      <c r="I35" s="261">
        <f t="shared" ref="I35:I85" si="37">N35+S35+X35+AC35</f>
        <v>0</v>
      </c>
      <c r="J35" s="262">
        <f t="shared" ref="J35:AC35" si="38">J36+J72+J78+J81</f>
        <v>0</v>
      </c>
      <c r="K35" s="262">
        <f t="shared" si="38"/>
        <v>0</v>
      </c>
      <c r="L35" s="262">
        <f t="shared" si="38"/>
        <v>0</v>
      </c>
      <c r="M35" s="262">
        <f t="shared" si="38"/>
        <v>0</v>
      </c>
      <c r="N35" s="262">
        <f t="shared" si="38"/>
        <v>0</v>
      </c>
      <c r="O35" s="262">
        <f t="shared" si="38"/>
        <v>0</v>
      </c>
      <c r="P35" s="262">
        <f t="shared" si="38"/>
        <v>0</v>
      </c>
      <c r="Q35" s="262">
        <f t="shared" si="38"/>
        <v>0</v>
      </c>
      <c r="R35" s="262">
        <f t="shared" si="38"/>
        <v>0</v>
      </c>
      <c r="S35" s="262">
        <f t="shared" si="38"/>
        <v>0</v>
      </c>
      <c r="T35" s="262">
        <f t="shared" si="38"/>
        <v>0</v>
      </c>
      <c r="U35" s="262">
        <f t="shared" si="38"/>
        <v>0</v>
      </c>
      <c r="V35" s="262">
        <f t="shared" si="38"/>
        <v>0</v>
      </c>
      <c r="W35" s="262">
        <f t="shared" si="38"/>
        <v>0</v>
      </c>
      <c r="X35" s="262">
        <f t="shared" si="38"/>
        <v>0</v>
      </c>
      <c r="Y35" s="262">
        <f t="shared" si="38"/>
        <v>0</v>
      </c>
      <c r="Z35" s="262">
        <f t="shared" si="38"/>
        <v>0</v>
      </c>
      <c r="AA35" s="262">
        <f t="shared" si="38"/>
        <v>0</v>
      </c>
      <c r="AB35" s="262">
        <f t="shared" si="38"/>
        <v>0</v>
      </c>
      <c r="AC35" s="262">
        <f t="shared" si="38"/>
        <v>0</v>
      </c>
      <c r="AD35" s="242">
        <f t="shared" ref="AD35:AD83" si="39">AI35+AN35+AS35+AX35</f>
        <v>0</v>
      </c>
      <c r="AE35" s="242">
        <f t="shared" ref="AE35:AE83" si="40">AJ35+AO35+AT35+AY35</f>
        <v>0</v>
      </c>
      <c r="AF35" s="242">
        <f t="shared" ref="AF35:AF83" si="41">AK35+AP35+AU35+AZ35</f>
        <v>0</v>
      </c>
      <c r="AG35" s="242">
        <f t="shared" ref="AG35:AG83" si="42">AL35+AQ35+AV35+BA35</f>
        <v>0</v>
      </c>
      <c r="AH35" s="242">
        <f t="shared" ref="AH35:AH83" si="43">AM35+AR35+AW35+BB35</f>
        <v>0</v>
      </c>
      <c r="AI35" s="262">
        <f t="shared" ref="AI35:BB35" si="44">AI36+AI72+AI78+AI81</f>
        <v>0</v>
      </c>
      <c r="AJ35" s="262">
        <f t="shared" si="44"/>
        <v>0</v>
      </c>
      <c r="AK35" s="262">
        <f t="shared" si="44"/>
        <v>0</v>
      </c>
      <c r="AL35" s="262">
        <f t="shared" si="44"/>
        <v>0</v>
      </c>
      <c r="AM35" s="262">
        <f t="shared" si="44"/>
        <v>0</v>
      </c>
      <c r="AN35" s="262">
        <f t="shared" si="44"/>
        <v>0</v>
      </c>
      <c r="AO35" s="262">
        <f t="shared" si="44"/>
        <v>0</v>
      </c>
      <c r="AP35" s="262">
        <f t="shared" si="44"/>
        <v>0</v>
      </c>
      <c r="AQ35" s="262">
        <f t="shared" si="44"/>
        <v>0</v>
      </c>
      <c r="AR35" s="262">
        <f t="shared" si="44"/>
        <v>0</v>
      </c>
      <c r="AS35" s="262">
        <f t="shared" si="44"/>
        <v>0</v>
      </c>
      <c r="AT35" s="262">
        <f t="shared" si="44"/>
        <v>0</v>
      </c>
      <c r="AU35" s="262">
        <f t="shared" si="44"/>
        <v>0</v>
      </c>
      <c r="AV35" s="262">
        <f t="shared" si="44"/>
        <v>0</v>
      </c>
      <c r="AW35" s="262">
        <f t="shared" si="44"/>
        <v>0</v>
      </c>
      <c r="AX35" s="262">
        <f t="shared" si="44"/>
        <v>0</v>
      </c>
      <c r="AY35" s="262">
        <f t="shared" si="44"/>
        <v>0</v>
      </c>
      <c r="AZ35" s="262">
        <f t="shared" si="44"/>
        <v>0</v>
      </c>
      <c r="BA35" s="262">
        <f t="shared" si="44"/>
        <v>0</v>
      </c>
      <c r="BB35" s="262">
        <f t="shared" si="44"/>
        <v>0</v>
      </c>
      <c r="BC35" s="244">
        <f t="shared" ref="BC35:BC78" si="45">J35-AI35</f>
        <v>0</v>
      </c>
      <c r="BD35" s="244">
        <f t="shared" ref="BD35:BD78" si="46">K35-AJ35</f>
        <v>0</v>
      </c>
      <c r="BE35" s="244">
        <f t="shared" ref="BE35:BE78" si="47">L35-AK35</f>
        <v>0</v>
      </c>
      <c r="BF35" s="244">
        <f t="shared" ref="BF35:BF78" si="48">M35-AL35</f>
        <v>0</v>
      </c>
      <c r="BG35" s="244">
        <f t="shared" ref="BG35:BG78" si="49">N35-AM35</f>
        <v>0</v>
      </c>
      <c r="BH35" s="236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7"/>
      <c r="BU35" s="237"/>
      <c r="BV35" s="237"/>
      <c r="BW35" s="237"/>
      <c r="BX35" s="237"/>
      <c r="BY35" s="237"/>
      <c r="BZ35" s="237"/>
      <c r="CA35" s="237"/>
      <c r="CB35" s="237"/>
      <c r="CC35" s="237"/>
      <c r="CD35" s="237"/>
      <c r="CE35" s="237"/>
      <c r="CF35" s="237"/>
      <c r="CG35" s="237"/>
      <c r="CH35" s="237"/>
      <c r="CI35" s="237"/>
    </row>
    <row r="36" spans="1:87" s="238" customFormat="1" ht="26.25" customHeight="1" x14ac:dyDescent="0.15">
      <c r="A36" s="246" t="s">
        <v>163</v>
      </c>
      <c r="B36" s="247" t="s">
        <v>905</v>
      </c>
      <c r="C36" s="246" t="s">
        <v>890</v>
      </c>
      <c r="D36" s="236"/>
      <c r="E36" s="261">
        <f t="shared" si="33"/>
        <v>0</v>
      </c>
      <c r="F36" s="261">
        <f t="shared" si="34"/>
        <v>0</v>
      </c>
      <c r="G36" s="261">
        <f t="shared" si="35"/>
        <v>0</v>
      </c>
      <c r="H36" s="261">
        <f t="shared" si="36"/>
        <v>0</v>
      </c>
      <c r="I36" s="261">
        <f t="shared" si="37"/>
        <v>0</v>
      </c>
      <c r="J36" s="262">
        <f t="shared" ref="J36:AC36" si="50">J37+J60</f>
        <v>0</v>
      </c>
      <c r="K36" s="262">
        <f t="shared" si="50"/>
        <v>0</v>
      </c>
      <c r="L36" s="262">
        <f t="shared" si="50"/>
        <v>0</v>
      </c>
      <c r="M36" s="262">
        <f t="shared" si="50"/>
        <v>0</v>
      </c>
      <c r="N36" s="262">
        <f t="shared" si="50"/>
        <v>0</v>
      </c>
      <c r="O36" s="262">
        <f t="shared" si="50"/>
        <v>0</v>
      </c>
      <c r="P36" s="262">
        <f t="shared" si="50"/>
        <v>0</v>
      </c>
      <c r="Q36" s="262">
        <f t="shared" si="50"/>
        <v>0</v>
      </c>
      <c r="R36" s="262">
        <f t="shared" si="50"/>
        <v>0</v>
      </c>
      <c r="S36" s="262">
        <f t="shared" si="50"/>
        <v>0</v>
      </c>
      <c r="T36" s="262">
        <f t="shared" si="50"/>
        <v>0</v>
      </c>
      <c r="U36" s="262">
        <f t="shared" si="50"/>
        <v>0</v>
      </c>
      <c r="V36" s="262">
        <f t="shared" si="50"/>
        <v>0</v>
      </c>
      <c r="W36" s="262">
        <f t="shared" si="50"/>
        <v>0</v>
      </c>
      <c r="X36" s="262">
        <f t="shared" si="50"/>
        <v>0</v>
      </c>
      <c r="Y36" s="262">
        <f t="shared" si="50"/>
        <v>0</v>
      </c>
      <c r="Z36" s="262">
        <f t="shared" si="50"/>
        <v>0</v>
      </c>
      <c r="AA36" s="262">
        <f t="shared" si="50"/>
        <v>0</v>
      </c>
      <c r="AB36" s="262">
        <f t="shared" si="50"/>
        <v>0</v>
      </c>
      <c r="AC36" s="262">
        <f t="shared" si="50"/>
        <v>0</v>
      </c>
      <c r="AD36" s="242">
        <f t="shared" si="39"/>
        <v>0</v>
      </c>
      <c r="AE36" s="242">
        <f t="shared" si="40"/>
        <v>0</v>
      </c>
      <c r="AF36" s="242">
        <f t="shared" si="41"/>
        <v>0</v>
      </c>
      <c r="AG36" s="242">
        <f t="shared" si="42"/>
        <v>0</v>
      </c>
      <c r="AH36" s="242">
        <f t="shared" si="43"/>
        <v>0</v>
      </c>
      <c r="AI36" s="262">
        <f t="shared" ref="AI36:BB36" si="51">AI37+AI60</f>
        <v>0</v>
      </c>
      <c r="AJ36" s="262">
        <f t="shared" si="51"/>
        <v>0</v>
      </c>
      <c r="AK36" s="262">
        <f t="shared" si="51"/>
        <v>0</v>
      </c>
      <c r="AL36" s="262">
        <f t="shared" si="51"/>
        <v>0</v>
      </c>
      <c r="AM36" s="262">
        <f t="shared" si="51"/>
        <v>0</v>
      </c>
      <c r="AN36" s="262">
        <f t="shared" si="51"/>
        <v>0</v>
      </c>
      <c r="AO36" s="262">
        <f t="shared" si="51"/>
        <v>0</v>
      </c>
      <c r="AP36" s="262">
        <f t="shared" si="51"/>
        <v>0</v>
      </c>
      <c r="AQ36" s="262">
        <f t="shared" si="51"/>
        <v>0</v>
      </c>
      <c r="AR36" s="262">
        <f t="shared" si="51"/>
        <v>0</v>
      </c>
      <c r="AS36" s="262">
        <f t="shared" si="51"/>
        <v>0</v>
      </c>
      <c r="AT36" s="262">
        <f t="shared" si="51"/>
        <v>0</v>
      </c>
      <c r="AU36" s="262">
        <f t="shared" si="51"/>
        <v>0</v>
      </c>
      <c r="AV36" s="262">
        <f t="shared" si="51"/>
        <v>0</v>
      </c>
      <c r="AW36" s="262">
        <f t="shared" si="51"/>
        <v>0</v>
      </c>
      <c r="AX36" s="262">
        <f t="shared" si="51"/>
        <v>0</v>
      </c>
      <c r="AY36" s="262">
        <f t="shared" si="51"/>
        <v>0</v>
      </c>
      <c r="AZ36" s="262">
        <f t="shared" si="51"/>
        <v>0</v>
      </c>
      <c r="BA36" s="262">
        <f t="shared" si="51"/>
        <v>0</v>
      </c>
      <c r="BB36" s="262">
        <f t="shared" si="51"/>
        <v>0</v>
      </c>
      <c r="BC36" s="244">
        <f t="shared" si="45"/>
        <v>0</v>
      </c>
      <c r="BD36" s="244">
        <f t="shared" si="46"/>
        <v>0</v>
      </c>
      <c r="BE36" s="244">
        <f t="shared" si="47"/>
        <v>0</v>
      </c>
      <c r="BF36" s="244">
        <f t="shared" si="48"/>
        <v>0</v>
      </c>
      <c r="BG36" s="244">
        <f t="shared" si="49"/>
        <v>0</v>
      </c>
      <c r="BH36" s="236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/>
      <c r="CI36" s="237"/>
    </row>
    <row r="37" spans="1:87" s="238" customFormat="1" ht="12" x14ac:dyDescent="0.15">
      <c r="A37" s="246" t="s">
        <v>164</v>
      </c>
      <c r="B37" s="247" t="s">
        <v>906</v>
      </c>
      <c r="C37" s="246" t="s">
        <v>890</v>
      </c>
      <c r="D37" s="236"/>
      <c r="E37" s="261">
        <f t="shared" si="33"/>
        <v>0</v>
      </c>
      <c r="F37" s="261">
        <f t="shared" si="34"/>
        <v>0</v>
      </c>
      <c r="G37" s="261">
        <f t="shared" si="35"/>
        <v>0</v>
      </c>
      <c r="H37" s="261">
        <f t="shared" si="36"/>
        <v>0</v>
      </c>
      <c r="I37" s="261">
        <f t="shared" si="37"/>
        <v>0</v>
      </c>
      <c r="J37" s="262">
        <f>J39+J55+J38</f>
        <v>0</v>
      </c>
      <c r="K37" s="262">
        <f t="shared" ref="K37:AC37" si="52">K39+K55+K38</f>
        <v>0</v>
      </c>
      <c r="L37" s="262">
        <f t="shared" si="52"/>
        <v>0</v>
      </c>
      <c r="M37" s="262">
        <f t="shared" si="52"/>
        <v>0</v>
      </c>
      <c r="N37" s="262">
        <f t="shared" si="52"/>
        <v>0</v>
      </c>
      <c r="O37" s="262">
        <f t="shared" si="52"/>
        <v>0</v>
      </c>
      <c r="P37" s="262">
        <f t="shared" si="52"/>
        <v>0</v>
      </c>
      <c r="Q37" s="262">
        <f t="shared" si="52"/>
        <v>0</v>
      </c>
      <c r="R37" s="262">
        <f t="shared" si="52"/>
        <v>0</v>
      </c>
      <c r="S37" s="262">
        <f t="shared" si="52"/>
        <v>0</v>
      </c>
      <c r="T37" s="262">
        <f t="shared" si="52"/>
        <v>0</v>
      </c>
      <c r="U37" s="262">
        <f t="shared" si="52"/>
        <v>0</v>
      </c>
      <c r="V37" s="262">
        <f t="shared" si="52"/>
        <v>0</v>
      </c>
      <c r="W37" s="262">
        <f t="shared" si="52"/>
        <v>0</v>
      </c>
      <c r="X37" s="262">
        <f t="shared" si="52"/>
        <v>0</v>
      </c>
      <c r="Y37" s="262">
        <f t="shared" si="52"/>
        <v>0</v>
      </c>
      <c r="Z37" s="262">
        <f t="shared" si="52"/>
        <v>0</v>
      </c>
      <c r="AA37" s="262">
        <f t="shared" si="52"/>
        <v>0</v>
      </c>
      <c r="AB37" s="262">
        <f t="shared" si="52"/>
        <v>0</v>
      </c>
      <c r="AC37" s="262">
        <f t="shared" si="52"/>
        <v>0</v>
      </c>
      <c r="AD37" s="242">
        <f t="shared" si="39"/>
        <v>0</v>
      </c>
      <c r="AE37" s="242">
        <f t="shared" si="40"/>
        <v>0</v>
      </c>
      <c r="AF37" s="242">
        <f t="shared" si="41"/>
        <v>0</v>
      </c>
      <c r="AG37" s="242">
        <f t="shared" si="42"/>
        <v>0</v>
      </c>
      <c r="AH37" s="242">
        <f t="shared" si="43"/>
        <v>0</v>
      </c>
      <c r="AI37" s="262">
        <f t="shared" ref="AI37:BB37" si="53">AI39+AI55+AI38</f>
        <v>0</v>
      </c>
      <c r="AJ37" s="262">
        <f t="shared" si="53"/>
        <v>0</v>
      </c>
      <c r="AK37" s="262">
        <f t="shared" si="53"/>
        <v>0</v>
      </c>
      <c r="AL37" s="262">
        <f t="shared" si="53"/>
        <v>0</v>
      </c>
      <c r="AM37" s="262">
        <f t="shared" si="53"/>
        <v>0</v>
      </c>
      <c r="AN37" s="262">
        <f t="shared" si="53"/>
        <v>0</v>
      </c>
      <c r="AO37" s="262">
        <f t="shared" si="53"/>
        <v>0</v>
      </c>
      <c r="AP37" s="262">
        <f t="shared" si="53"/>
        <v>0</v>
      </c>
      <c r="AQ37" s="262">
        <f t="shared" si="53"/>
        <v>0</v>
      </c>
      <c r="AR37" s="262">
        <f t="shared" si="53"/>
        <v>0</v>
      </c>
      <c r="AS37" s="262">
        <f t="shared" si="53"/>
        <v>0</v>
      </c>
      <c r="AT37" s="262">
        <f t="shared" si="53"/>
        <v>0</v>
      </c>
      <c r="AU37" s="262">
        <f t="shared" si="53"/>
        <v>0</v>
      </c>
      <c r="AV37" s="262">
        <f t="shared" si="53"/>
        <v>0</v>
      </c>
      <c r="AW37" s="262">
        <f t="shared" si="53"/>
        <v>0</v>
      </c>
      <c r="AX37" s="262">
        <f t="shared" si="53"/>
        <v>0</v>
      </c>
      <c r="AY37" s="262">
        <f t="shared" si="53"/>
        <v>0</v>
      </c>
      <c r="AZ37" s="262">
        <f t="shared" si="53"/>
        <v>0</v>
      </c>
      <c r="BA37" s="262">
        <f t="shared" si="53"/>
        <v>0</v>
      </c>
      <c r="BB37" s="262">
        <f t="shared" si="53"/>
        <v>0</v>
      </c>
      <c r="BC37" s="244">
        <f t="shared" si="45"/>
        <v>0</v>
      </c>
      <c r="BD37" s="244">
        <f t="shared" si="46"/>
        <v>0</v>
      </c>
      <c r="BE37" s="244">
        <f t="shared" si="47"/>
        <v>0</v>
      </c>
      <c r="BF37" s="244">
        <f t="shared" si="48"/>
        <v>0</v>
      </c>
      <c r="BG37" s="244">
        <f t="shared" si="49"/>
        <v>0</v>
      </c>
      <c r="BH37" s="236"/>
      <c r="BI37" s="237"/>
      <c r="BJ37" s="237"/>
      <c r="BK37" s="237"/>
      <c r="BL37" s="237"/>
      <c r="BM37" s="237"/>
      <c r="BN37" s="237"/>
      <c r="BO37" s="237"/>
      <c r="BP37" s="237"/>
      <c r="BQ37" s="237"/>
      <c r="BR37" s="237"/>
      <c r="BS37" s="237"/>
      <c r="BT37" s="237"/>
      <c r="BU37" s="237"/>
      <c r="BV37" s="237"/>
      <c r="BW37" s="237"/>
      <c r="BX37" s="237"/>
      <c r="BY37" s="237"/>
      <c r="BZ37" s="237"/>
      <c r="CA37" s="237"/>
      <c r="CB37" s="237"/>
      <c r="CC37" s="237"/>
      <c r="CD37" s="237"/>
      <c r="CE37" s="237"/>
      <c r="CF37" s="237"/>
      <c r="CG37" s="237"/>
      <c r="CH37" s="237"/>
      <c r="CI37" s="237"/>
    </row>
    <row r="38" spans="1:87" ht="12" customHeight="1" x14ac:dyDescent="0.2">
      <c r="A38" s="248" t="s">
        <v>780</v>
      </c>
      <c r="B38" s="249" t="s">
        <v>1019</v>
      </c>
      <c r="C38" s="248" t="s">
        <v>946</v>
      </c>
      <c r="D38" s="235"/>
      <c r="E38" s="261">
        <f t="shared" si="33"/>
        <v>0</v>
      </c>
      <c r="F38" s="261">
        <f t="shared" si="34"/>
        <v>0</v>
      </c>
      <c r="G38" s="261">
        <f t="shared" si="35"/>
        <v>0</v>
      </c>
      <c r="H38" s="261">
        <f t="shared" si="36"/>
        <v>0</v>
      </c>
      <c r="I38" s="261">
        <f t="shared" si="37"/>
        <v>0</v>
      </c>
      <c r="J38" s="262">
        <v>0</v>
      </c>
      <c r="K38" s="262">
        <v>0</v>
      </c>
      <c r="L38" s="262">
        <v>0</v>
      </c>
      <c r="M38" s="262">
        <v>0</v>
      </c>
      <c r="N38" s="262">
        <v>0</v>
      </c>
      <c r="O38" s="262">
        <v>0</v>
      </c>
      <c r="P38" s="262">
        <v>0</v>
      </c>
      <c r="Q38" s="262">
        <v>0</v>
      </c>
      <c r="R38" s="262">
        <v>0</v>
      </c>
      <c r="S38" s="262">
        <v>0</v>
      </c>
      <c r="T38" s="262">
        <v>0</v>
      </c>
      <c r="U38" s="262">
        <v>0</v>
      </c>
      <c r="V38" s="262">
        <v>0</v>
      </c>
      <c r="W38" s="262">
        <v>0</v>
      </c>
      <c r="X38" s="262">
        <v>0</v>
      </c>
      <c r="Y38" s="262">
        <v>0</v>
      </c>
      <c r="Z38" s="262">
        <v>0</v>
      </c>
      <c r="AA38" s="262">
        <v>0</v>
      </c>
      <c r="AB38" s="262">
        <v>0</v>
      </c>
      <c r="AC38" s="262">
        <v>0</v>
      </c>
      <c r="AD38" s="242">
        <f t="shared" si="39"/>
        <v>0</v>
      </c>
      <c r="AE38" s="242">
        <f t="shared" si="40"/>
        <v>0</v>
      </c>
      <c r="AF38" s="242">
        <f t="shared" si="41"/>
        <v>0</v>
      </c>
      <c r="AG38" s="242">
        <f t="shared" si="42"/>
        <v>0</v>
      </c>
      <c r="AH38" s="242">
        <f t="shared" si="43"/>
        <v>0</v>
      </c>
      <c r="AI38" s="262">
        <v>0</v>
      </c>
      <c r="AJ38" s="262">
        <v>0</v>
      </c>
      <c r="AK38" s="262">
        <v>0</v>
      </c>
      <c r="AL38" s="262">
        <v>0</v>
      </c>
      <c r="AM38" s="262">
        <v>0</v>
      </c>
      <c r="AN38" s="262">
        <v>0</v>
      </c>
      <c r="AO38" s="262">
        <v>0</v>
      </c>
      <c r="AP38" s="262">
        <v>0</v>
      </c>
      <c r="AQ38" s="262">
        <v>0</v>
      </c>
      <c r="AR38" s="262">
        <v>0</v>
      </c>
      <c r="AS38" s="262">
        <v>0</v>
      </c>
      <c r="AT38" s="262">
        <v>0</v>
      </c>
      <c r="AU38" s="262">
        <v>0</v>
      </c>
      <c r="AV38" s="262">
        <v>0</v>
      </c>
      <c r="AW38" s="262">
        <v>0</v>
      </c>
      <c r="AX38" s="262">
        <v>0</v>
      </c>
      <c r="AY38" s="262">
        <v>0</v>
      </c>
      <c r="AZ38" s="262">
        <v>0</v>
      </c>
      <c r="BA38" s="262">
        <v>0</v>
      </c>
      <c r="BB38" s="262">
        <v>0</v>
      </c>
      <c r="BC38" s="244">
        <f t="shared" si="45"/>
        <v>0</v>
      </c>
      <c r="BD38" s="244">
        <f t="shared" si="46"/>
        <v>0</v>
      </c>
      <c r="BE38" s="244">
        <f t="shared" si="47"/>
        <v>0</v>
      </c>
      <c r="BF38" s="244">
        <f t="shared" si="48"/>
        <v>0</v>
      </c>
      <c r="BG38" s="244">
        <f t="shared" si="49"/>
        <v>0</v>
      </c>
      <c r="BH38" s="235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  <c r="BT38" s="223"/>
      <c r="BU38" s="223"/>
      <c r="BV38" s="223"/>
      <c r="BW38" s="223"/>
      <c r="BX38" s="223"/>
      <c r="BY38" s="223"/>
      <c r="BZ38" s="223"/>
      <c r="CA38" s="223"/>
      <c r="CB38" s="223"/>
      <c r="CC38" s="223"/>
      <c r="CD38" s="223"/>
      <c r="CE38" s="223"/>
      <c r="CF38" s="223"/>
      <c r="CG38" s="223"/>
      <c r="CH38" s="223"/>
      <c r="CI38" s="223"/>
    </row>
    <row r="39" spans="1:87" ht="12" x14ac:dyDescent="0.2">
      <c r="A39" s="248" t="s">
        <v>781</v>
      </c>
      <c r="B39" s="249" t="s">
        <v>947</v>
      </c>
      <c r="C39" s="248" t="s">
        <v>948</v>
      </c>
      <c r="D39" s="235"/>
      <c r="E39" s="261">
        <f t="shared" si="33"/>
        <v>0</v>
      </c>
      <c r="F39" s="261">
        <f t="shared" si="34"/>
        <v>0</v>
      </c>
      <c r="G39" s="261">
        <f t="shared" si="35"/>
        <v>0</v>
      </c>
      <c r="H39" s="261">
        <f t="shared" si="36"/>
        <v>0</v>
      </c>
      <c r="I39" s="261">
        <f t="shared" si="37"/>
        <v>0</v>
      </c>
      <c r="J39" s="264">
        <f>SUM(J40:J54)</f>
        <v>0</v>
      </c>
      <c r="K39" s="264">
        <f t="shared" ref="K39:AC39" si="54">SUM(K40:K54)</f>
        <v>0</v>
      </c>
      <c r="L39" s="264">
        <f>SUM(L40:L54)</f>
        <v>0</v>
      </c>
      <c r="M39" s="264">
        <f t="shared" si="54"/>
        <v>0</v>
      </c>
      <c r="N39" s="264">
        <f t="shared" si="54"/>
        <v>0</v>
      </c>
      <c r="O39" s="264">
        <f t="shared" si="54"/>
        <v>0</v>
      </c>
      <c r="P39" s="264">
        <f t="shared" si="54"/>
        <v>0</v>
      </c>
      <c r="Q39" s="264">
        <f t="shared" si="54"/>
        <v>0</v>
      </c>
      <c r="R39" s="264">
        <f t="shared" si="54"/>
        <v>0</v>
      </c>
      <c r="S39" s="264">
        <f t="shared" si="54"/>
        <v>0</v>
      </c>
      <c r="T39" s="264">
        <f t="shared" si="54"/>
        <v>0</v>
      </c>
      <c r="U39" s="264">
        <f t="shared" si="54"/>
        <v>0</v>
      </c>
      <c r="V39" s="264">
        <f t="shared" si="54"/>
        <v>0</v>
      </c>
      <c r="W39" s="264">
        <f t="shared" si="54"/>
        <v>0</v>
      </c>
      <c r="X39" s="264">
        <f t="shared" si="54"/>
        <v>0</v>
      </c>
      <c r="Y39" s="264">
        <f t="shared" si="54"/>
        <v>0</v>
      </c>
      <c r="Z39" s="264">
        <f t="shared" si="54"/>
        <v>0</v>
      </c>
      <c r="AA39" s="264">
        <f t="shared" si="54"/>
        <v>0</v>
      </c>
      <c r="AB39" s="264">
        <f t="shared" si="54"/>
        <v>0</v>
      </c>
      <c r="AC39" s="264">
        <f t="shared" si="54"/>
        <v>0</v>
      </c>
      <c r="AD39" s="242">
        <f t="shared" si="39"/>
        <v>0</v>
      </c>
      <c r="AE39" s="242">
        <f t="shared" si="40"/>
        <v>0</v>
      </c>
      <c r="AF39" s="242">
        <f t="shared" si="41"/>
        <v>0</v>
      </c>
      <c r="AG39" s="242">
        <f t="shared" si="42"/>
        <v>0</v>
      </c>
      <c r="AH39" s="242">
        <f t="shared" si="43"/>
        <v>0</v>
      </c>
      <c r="AI39" s="264">
        <f t="shared" ref="AI39:BB39" si="55">SUM(AI40:AI54)</f>
        <v>0</v>
      </c>
      <c r="AJ39" s="264">
        <f t="shared" si="55"/>
        <v>0</v>
      </c>
      <c r="AK39" s="264">
        <f t="shared" si="55"/>
        <v>0</v>
      </c>
      <c r="AL39" s="264">
        <f t="shared" si="55"/>
        <v>0</v>
      </c>
      <c r="AM39" s="264">
        <f t="shared" si="55"/>
        <v>0</v>
      </c>
      <c r="AN39" s="264">
        <f t="shared" si="55"/>
        <v>0</v>
      </c>
      <c r="AO39" s="264">
        <f t="shared" si="55"/>
        <v>0</v>
      </c>
      <c r="AP39" s="264">
        <f t="shared" si="55"/>
        <v>0</v>
      </c>
      <c r="AQ39" s="264">
        <f t="shared" si="55"/>
        <v>0</v>
      </c>
      <c r="AR39" s="264">
        <f t="shared" si="55"/>
        <v>0</v>
      </c>
      <c r="AS39" s="264">
        <f t="shared" si="55"/>
        <v>0</v>
      </c>
      <c r="AT39" s="264">
        <f t="shared" si="55"/>
        <v>0</v>
      </c>
      <c r="AU39" s="264">
        <f t="shared" si="55"/>
        <v>0</v>
      </c>
      <c r="AV39" s="264">
        <f t="shared" si="55"/>
        <v>0</v>
      </c>
      <c r="AW39" s="264">
        <f t="shared" si="55"/>
        <v>0</v>
      </c>
      <c r="AX39" s="264">
        <f t="shared" si="55"/>
        <v>0</v>
      </c>
      <c r="AY39" s="264">
        <f t="shared" si="55"/>
        <v>0</v>
      </c>
      <c r="AZ39" s="264">
        <f t="shared" si="55"/>
        <v>0</v>
      </c>
      <c r="BA39" s="264">
        <f t="shared" si="55"/>
        <v>0</v>
      </c>
      <c r="BB39" s="264">
        <f t="shared" si="55"/>
        <v>0</v>
      </c>
      <c r="BC39" s="244">
        <f t="shared" si="45"/>
        <v>0</v>
      </c>
      <c r="BD39" s="244">
        <f t="shared" si="46"/>
        <v>0</v>
      </c>
      <c r="BE39" s="244">
        <f t="shared" si="47"/>
        <v>0</v>
      </c>
      <c r="BF39" s="244">
        <f t="shared" si="48"/>
        <v>0</v>
      </c>
      <c r="BG39" s="244">
        <f t="shared" si="49"/>
        <v>0</v>
      </c>
      <c r="BH39" s="235"/>
      <c r="BI39" s="223"/>
      <c r="BJ39" s="223"/>
      <c r="BK39" s="223"/>
      <c r="BL39" s="223"/>
      <c r="BM39" s="223"/>
      <c r="BN39" s="223"/>
      <c r="BO39" s="223"/>
      <c r="BP39" s="223"/>
      <c r="BQ39" s="223"/>
      <c r="BR39" s="223"/>
      <c r="BS39" s="223"/>
      <c r="BT39" s="223"/>
      <c r="BU39" s="223"/>
      <c r="BV39" s="223"/>
      <c r="BW39" s="223"/>
      <c r="BX39" s="223"/>
      <c r="BY39" s="223"/>
      <c r="BZ39" s="223"/>
      <c r="CA39" s="223"/>
      <c r="CB39" s="223"/>
      <c r="CC39" s="223"/>
      <c r="CD39" s="223"/>
      <c r="CE39" s="223"/>
      <c r="CF39" s="223"/>
      <c r="CG39" s="223"/>
      <c r="CH39" s="223"/>
      <c r="CI39" s="223"/>
    </row>
    <row r="40" spans="1:87" ht="12" x14ac:dyDescent="0.2">
      <c r="A40" s="250" t="s">
        <v>907</v>
      </c>
      <c r="B40" s="251" t="s">
        <v>949</v>
      </c>
      <c r="C40" s="250" t="s">
        <v>950</v>
      </c>
      <c r="D40" s="235"/>
      <c r="E40" s="261">
        <f t="shared" si="33"/>
        <v>0</v>
      </c>
      <c r="F40" s="261">
        <f t="shared" si="34"/>
        <v>0</v>
      </c>
      <c r="G40" s="261">
        <f t="shared" si="35"/>
        <v>0</v>
      </c>
      <c r="H40" s="261">
        <f t="shared" si="36"/>
        <v>0</v>
      </c>
      <c r="I40" s="261">
        <f t="shared" si="37"/>
        <v>0</v>
      </c>
      <c r="J40" s="262">
        <v>0</v>
      </c>
      <c r="K40" s="262">
        <v>0</v>
      </c>
      <c r="L40" s="262">
        <v>0</v>
      </c>
      <c r="M40" s="262">
        <v>0</v>
      </c>
      <c r="N40" s="262">
        <v>0</v>
      </c>
      <c r="O40" s="262">
        <v>0</v>
      </c>
      <c r="P40" s="262">
        <v>0</v>
      </c>
      <c r="Q40" s="262">
        <v>0</v>
      </c>
      <c r="R40" s="262">
        <v>0</v>
      </c>
      <c r="S40" s="262">
        <v>0</v>
      </c>
      <c r="T40" s="262">
        <v>0</v>
      </c>
      <c r="U40" s="262">
        <v>0</v>
      </c>
      <c r="V40" s="262">
        <v>0</v>
      </c>
      <c r="W40" s="262">
        <v>0</v>
      </c>
      <c r="X40" s="262">
        <v>0</v>
      </c>
      <c r="Y40" s="262">
        <v>0</v>
      </c>
      <c r="Z40" s="262">
        <v>0</v>
      </c>
      <c r="AA40" s="262">
        <v>0</v>
      </c>
      <c r="AB40" s="262">
        <v>0</v>
      </c>
      <c r="AC40" s="262">
        <v>0</v>
      </c>
      <c r="AD40" s="242">
        <f t="shared" si="39"/>
        <v>0</v>
      </c>
      <c r="AE40" s="242">
        <f t="shared" si="40"/>
        <v>0</v>
      </c>
      <c r="AF40" s="242">
        <f t="shared" si="41"/>
        <v>0</v>
      </c>
      <c r="AG40" s="242">
        <f t="shared" si="42"/>
        <v>0</v>
      </c>
      <c r="AH40" s="242">
        <f t="shared" si="43"/>
        <v>0</v>
      </c>
      <c r="AI40" s="262">
        <v>0</v>
      </c>
      <c r="AJ40" s="262">
        <v>0</v>
      </c>
      <c r="AK40" s="262">
        <v>0</v>
      </c>
      <c r="AL40" s="262">
        <v>0</v>
      </c>
      <c r="AM40" s="262">
        <v>0</v>
      </c>
      <c r="AN40" s="262">
        <v>0</v>
      </c>
      <c r="AO40" s="262">
        <v>0</v>
      </c>
      <c r="AP40" s="262">
        <v>0</v>
      </c>
      <c r="AQ40" s="262">
        <v>0</v>
      </c>
      <c r="AR40" s="262">
        <v>0</v>
      </c>
      <c r="AS40" s="262">
        <v>0</v>
      </c>
      <c r="AT40" s="262">
        <v>0</v>
      </c>
      <c r="AU40" s="262">
        <v>0</v>
      </c>
      <c r="AV40" s="262">
        <v>0</v>
      </c>
      <c r="AW40" s="262">
        <v>0</v>
      </c>
      <c r="AX40" s="262">
        <v>0</v>
      </c>
      <c r="AY40" s="262">
        <v>0</v>
      </c>
      <c r="AZ40" s="262">
        <v>0</v>
      </c>
      <c r="BA40" s="262">
        <v>0</v>
      </c>
      <c r="BB40" s="262">
        <v>0</v>
      </c>
      <c r="BC40" s="244">
        <f t="shared" si="45"/>
        <v>0</v>
      </c>
      <c r="BD40" s="244">
        <f t="shared" si="46"/>
        <v>0</v>
      </c>
      <c r="BE40" s="244">
        <f t="shared" si="47"/>
        <v>0</v>
      </c>
      <c r="BF40" s="244">
        <f t="shared" si="48"/>
        <v>0</v>
      </c>
      <c r="BG40" s="244">
        <f t="shared" si="49"/>
        <v>0</v>
      </c>
      <c r="BH40" s="235"/>
      <c r="BI40" s="223"/>
      <c r="BJ40" s="223"/>
      <c r="BK40" s="223"/>
      <c r="BL40" s="223"/>
      <c r="BM40" s="223"/>
      <c r="BN40" s="223"/>
      <c r="BO40" s="223"/>
      <c r="BP40" s="223"/>
      <c r="BQ40" s="223"/>
      <c r="BR40" s="223"/>
      <c r="BS40" s="223"/>
      <c r="BT40" s="223"/>
      <c r="BU40" s="223"/>
      <c r="BV40" s="223"/>
      <c r="BW40" s="223"/>
      <c r="BX40" s="223"/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</row>
    <row r="41" spans="1:87" ht="14.25" customHeight="1" x14ac:dyDescent="0.2">
      <c r="A41" s="250" t="s">
        <v>925</v>
      </c>
      <c r="B41" s="251" t="s">
        <v>951</v>
      </c>
      <c r="C41" s="250" t="s">
        <v>952</v>
      </c>
      <c r="D41" s="235"/>
      <c r="E41" s="261">
        <f t="shared" si="33"/>
        <v>0</v>
      </c>
      <c r="F41" s="261">
        <f t="shared" si="34"/>
        <v>0</v>
      </c>
      <c r="G41" s="261">
        <f t="shared" si="35"/>
        <v>0</v>
      </c>
      <c r="H41" s="261">
        <f t="shared" si="36"/>
        <v>0</v>
      </c>
      <c r="I41" s="261">
        <f t="shared" si="37"/>
        <v>0</v>
      </c>
      <c r="J41" s="262">
        <v>0</v>
      </c>
      <c r="K41" s="262">
        <v>0</v>
      </c>
      <c r="L41" s="262">
        <v>0</v>
      </c>
      <c r="M41" s="262">
        <v>0</v>
      </c>
      <c r="N41" s="262">
        <v>0</v>
      </c>
      <c r="O41" s="262">
        <v>0</v>
      </c>
      <c r="P41" s="262">
        <v>0</v>
      </c>
      <c r="Q41" s="262">
        <v>0</v>
      </c>
      <c r="R41" s="262">
        <v>0</v>
      </c>
      <c r="S41" s="262">
        <v>0</v>
      </c>
      <c r="T41" s="262">
        <v>0</v>
      </c>
      <c r="U41" s="262">
        <v>0</v>
      </c>
      <c r="V41" s="262">
        <v>0</v>
      </c>
      <c r="W41" s="262">
        <v>0</v>
      </c>
      <c r="X41" s="262">
        <v>0</v>
      </c>
      <c r="Y41" s="262">
        <v>0</v>
      </c>
      <c r="Z41" s="262">
        <v>0</v>
      </c>
      <c r="AA41" s="262">
        <v>0</v>
      </c>
      <c r="AB41" s="262">
        <v>0</v>
      </c>
      <c r="AC41" s="262">
        <v>0</v>
      </c>
      <c r="AD41" s="242">
        <f t="shared" si="39"/>
        <v>0</v>
      </c>
      <c r="AE41" s="242">
        <f t="shared" si="40"/>
        <v>0</v>
      </c>
      <c r="AF41" s="242">
        <f t="shared" si="41"/>
        <v>0</v>
      </c>
      <c r="AG41" s="242">
        <f t="shared" si="42"/>
        <v>0</v>
      </c>
      <c r="AH41" s="242">
        <f t="shared" si="43"/>
        <v>0</v>
      </c>
      <c r="AI41" s="262">
        <v>0</v>
      </c>
      <c r="AJ41" s="262">
        <v>0</v>
      </c>
      <c r="AK41" s="262">
        <v>0</v>
      </c>
      <c r="AL41" s="262">
        <v>0</v>
      </c>
      <c r="AM41" s="262">
        <v>0</v>
      </c>
      <c r="AN41" s="262">
        <v>0</v>
      </c>
      <c r="AO41" s="262">
        <v>0</v>
      </c>
      <c r="AP41" s="262">
        <v>0</v>
      </c>
      <c r="AQ41" s="262">
        <v>0</v>
      </c>
      <c r="AR41" s="262">
        <v>0</v>
      </c>
      <c r="AS41" s="262">
        <v>0</v>
      </c>
      <c r="AT41" s="262">
        <v>0</v>
      </c>
      <c r="AU41" s="262">
        <v>0</v>
      </c>
      <c r="AV41" s="262">
        <v>0</v>
      </c>
      <c r="AW41" s="262">
        <v>0</v>
      </c>
      <c r="AX41" s="262">
        <v>0</v>
      </c>
      <c r="AY41" s="262">
        <v>0</v>
      </c>
      <c r="AZ41" s="262">
        <v>0</v>
      </c>
      <c r="BA41" s="262">
        <v>0</v>
      </c>
      <c r="BB41" s="262">
        <v>0</v>
      </c>
      <c r="BC41" s="244">
        <f t="shared" si="45"/>
        <v>0</v>
      </c>
      <c r="BD41" s="244">
        <f t="shared" si="46"/>
        <v>0</v>
      </c>
      <c r="BE41" s="244">
        <f t="shared" si="47"/>
        <v>0</v>
      </c>
      <c r="BF41" s="244">
        <f t="shared" si="48"/>
        <v>0</v>
      </c>
      <c r="BG41" s="244">
        <f t="shared" si="49"/>
        <v>0</v>
      </c>
      <c r="BH41" s="235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  <c r="BT41" s="223"/>
      <c r="BU41" s="223"/>
      <c r="BV41" s="223"/>
      <c r="BW41" s="22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</row>
    <row r="42" spans="1:87" ht="12" x14ac:dyDescent="0.2">
      <c r="A42" s="250" t="s">
        <v>928</v>
      </c>
      <c r="B42" s="251" t="s">
        <v>953</v>
      </c>
      <c r="C42" s="250" t="s">
        <v>954</v>
      </c>
      <c r="D42" s="235"/>
      <c r="E42" s="261">
        <f t="shared" si="33"/>
        <v>0</v>
      </c>
      <c r="F42" s="261">
        <f t="shared" si="34"/>
        <v>0</v>
      </c>
      <c r="G42" s="261">
        <f t="shared" si="35"/>
        <v>0</v>
      </c>
      <c r="H42" s="261">
        <f t="shared" si="36"/>
        <v>0</v>
      </c>
      <c r="I42" s="261">
        <f t="shared" si="37"/>
        <v>0</v>
      </c>
      <c r="J42" s="262">
        <v>0</v>
      </c>
      <c r="K42" s="262">
        <v>0</v>
      </c>
      <c r="L42" s="262">
        <v>0</v>
      </c>
      <c r="M42" s="262">
        <v>0</v>
      </c>
      <c r="N42" s="262">
        <v>0</v>
      </c>
      <c r="O42" s="262">
        <v>0</v>
      </c>
      <c r="P42" s="262">
        <v>0</v>
      </c>
      <c r="Q42" s="262">
        <v>0</v>
      </c>
      <c r="R42" s="262">
        <v>0</v>
      </c>
      <c r="S42" s="262">
        <v>0</v>
      </c>
      <c r="T42" s="262">
        <v>0</v>
      </c>
      <c r="U42" s="262">
        <v>0</v>
      </c>
      <c r="V42" s="262">
        <v>0</v>
      </c>
      <c r="W42" s="262">
        <v>0</v>
      </c>
      <c r="X42" s="262">
        <v>0</v>
      </c>
      <c r="Y42" s="262">
        <v>0</v>
      </c>
      <c r="Z42" s="262">
        <v>0</v>
      </c>
      <c r="AA42" s="262">
        <v>0</v>
      </c>
      <c r="AB42" s="262">
        <v>0</v>
      </c>
      <c r="AC42" s="262">
        <v>0</v>
      </c>
      <c r="AD42" s="242">
        <f>AI42+AN42+AS42+AX42</f>
        <v>0</v>
      </c>
      <c r="AE42" s="242">
        <f t="shared" si="40"/>
        <v>0</v>
      </c>
      <c r="AF42" s="242">
        <f t="shared" si="41"/>
        <v>0</v>
      </c>
      <c r="AG42" s="242">
        <f t="shared" si="42"/>
        <v>0</v>
      </c>
      <c r="AH42" s="242">
        <f t="shared" si="43"/>
        <v>0</v>
      </c>
      <c r="AI42" s="262">
        <v>0</v>
      </c>
      <c r="AJ42" s="262">
        <v>0</v>
      </c>
      <c r="AK42" s="262">
        <v>0</v>
      </c>
      <c r="AL42" s="262">
        <v>0</v>
      </c>
      <c r="AM42" s="262">
        <v>0</v>
      </c>
      <c r="AN42" s="262">
        <v>0</v>
      </c>
      <c r="AO42" s="262">
        <v>0</v>
      </c>
      <c r="AP42" s="262">
        <v>0</v>
      </c>
      <c r="AQ42" s="262">
        <v>0</v>
      </c>
      <c r="AR42" s="262">
        <v>0</v>
      </c>
      <c r="AS42" s="262">
        <v>0</v>
      </c>
      <c r="AT42" s="262">
        <v>0</v>
      </c>
      <c r="AU42" s="262">
        <v>0</v>
      </c>
      <c r="AV42" s="262">
        <v>0</v>
      </c>
      <c r="AW42" s="262">
        <v>0</v>
      </c>
      <c r="AX42" s="262">
        <v>0</v>
      </c>
      <c r="AY42" s="262">
        <v>0</v>
      </c>
      <c r="AZ42" s="262">
        <v>0</v>
      </c>
      <c r="BA42" s="262">
        <v>0</v>
      </c>
      <c r="BB42" s="262">
        <v>0</v>
      </c>
      <c r="BC42" s="244">
        <f t="shared" si="45"/>
        <v>0</v>
      </c>
      <c r="BD42" s="244">
        <f t="shared" si="46"/>
        <v>0</v>
      </c>
      <c r="BE42" s="244">
        <f t="shared" si="47"/>
        <v>0</v>
      </c>
      <c r="BF42" s="244">
        <f t="shared" si="48"/>
        <v>0</v>
      </c>
      <c r="BG42" s="244">
        <f t="shared" si="49"/>
        <v>0</v>
      </c>
      <c r="BH42" s="235"/>
      <c r="BI42" s="223"/>
      <c r="BJ42" s="223"/>
      <c r="BK42" s="223"/>
      <c r="BL42" s="223"/>
      <c r="BM42" s="223"/>
      <c r="BN42" s="223"/>
      <c r="BO42" s="223"/>
      <c r="BP42" s="223"/>
      <c r="BQ42" s="223"/>
      <c r="BR42" s="223"/>
      <c r="BS42" s="223"/>
      <c r="BT42" s="223"/>
      <c r="BU42" s="223"/>
      <c r="BV42" s="223"/>
      <c r="BW42" s="223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</row>
    <row r="43" spans="1:87" ht="12" x14ac:dyDescent="0.2">
      <c r="A43" s="250" t="s">
        <v>929</v>
      </c>
      <c r="B43" s="251" t="s">
        <v>955</v>
      </c>
      <c r="C43" s="250" t="s">
        <v>956</v>
      </c>
      <c r="D43" s="245"/>
      <c r="E43" s="261">
        <f t="shared" si="33"/>
        <v>0</v>
      </c>
      <c r="F43" s="261">
        <f t="shared" si="34"/>
        <v>0</v>
      </c>
      <c r="G43" s="261">
        <f t="shared" si="35"/>
        <v>0</v>
      </c>
      <c r="H43" s="261">
        <f t="shared" si="36"/>
        <v>0</v>
      </c>
      <c r="I43" s="261">
        <f t="shared" si="37"/>
        <v>0</v>
      </c>
      <c r="J43" s="262">
        <v>0</v>
      </c>
      <c r="K43" s="262">
        <v>0</v>
      </c>
      <c r="L43" s="262">
        <v>0</v>
      </c>
      <c r="M43" s="262">
        <v>0</v>
      </c>
      <c r="N43" s="262">
        <v>0</v>
      </c>
      <c r="O43" s="262">
        <v>0</v>
      </c>
      <c r="P43" s="262">
        <v>0</v>
      </c>
      <c r="Q43" s="262">
        <v>0</v>
      </c>
      <c r="R43" s="262">
        <v>0</v>
      </c>
      <c r="S43" s="262">
        <v>0</v>
      </c>
      <c r="T43" s="262">
        <v>0</v>
      </c>
      <c r="U43" s="262">
        <v>0</v>
      </c>
      <c r="V43" s="262">
        <v>0</v>
      </c>
      <c r="W43" s="262">
        <v>0</v>
      </c>
      <c r="X43" s="262">
        <v>0</v>
      </c>
      <c r="Y43" s="262">
        <v>0</v>
      </c>
      <c r="Z43" s="262">
        <v>0</v>
      </c>
      <c r="AA43" s="262">
        <v>0</v>
      </c>
      <c r="AB43" s="262">
        <v>0</v>
      </c>
      <c r="AC43" s="262">
        <v>0</v>
      </c>
      <c r="AD43" s="242">
        <f t="shared" ref="AD43:AD54" si="56">AI43+AN43+AS43+AX43</f>
        <v>0</v>
      </c>
      <c r="AE43" s="242">
        <f t="shared" ref="AE43:AE54" si="57">AJ43+AO43+AT43+AY43</f>
        <v>0</v>
      </c>
      <c r="AF43" s="242">
        <f t="shared" ref="AF43:AF54" si="58">AK43+AP43+AU43+AZ43</f>
        <v>0</v>
      </c>
      <c r="AG43" s="242">
        <f t="shared" ref="AG43:AG54" si="59">AL43+AQ43+AV43+BA43</f>
        <v>0</v>
      </c>
      <c r="AH43" s="242">
        <f t="shared" ref="AH43:AH54" si="60">AM43+AR43+AW43+BB43</f>
        <v>0</v>
      </c>
      <c r="AI43" s="262">
        <v>0</v>
      </c>
      <c r="AJ43" s="262">
        <v>0</v>
      </c>
      <c r="AK43" s="262">
        <v>0</v>
      </c>
      <c r="AL43" s="262">
        <v>0</v>
      </c>
      <c r="AM43" s="262">
        <v>0</v>
      </c>
      <c r="AN43" s="262">
        <v>0</v>
      </c>
      <c r="AO43" s="262">
        <v>0</v>
      </c>
      <c r="AP43" s="262">
        <v>0</v>
      </c>
      <c r="AQ43" s="262">
        <v>0</v>
      </c>
      <c r="AR43" s="262">
        <v>0</v>
      </c>
      <c r="AS43" s="262">
        <v>0</v>
      </c>
      <c r="AT43" s="262">
        <v>0</v>
      </c>
      <c r="AU43" s="262">
        <v>0</v>
      </c>
      <c r="AV43" s="262">
        <v>0</v>
      </c>
      <c r="AW43" s="262">
        <v>0</v>
      </c>
      <c r="AX43" s="262">
        <v>0</v>
      </c>
      <c r="AY43" s="262">
        <v>0</v>
      </c>
      <c r="AZ43" s="262">
        <v>0</v>
      </c>
      <c r="BA43" s="262">
        <v>0</v>
      </c>
      <c r="BB43" s="262">
        <v>0</v>
      </c>
      <c r="BC43" s="244"/>
      <c r="BD43" s="244"/>
      <c r="BE43" s="244"/>
      <c r="BF43" s="244"/>
      <c r="BG43" s="244"/>
      <c r="BH43" s="245"/>
      <c r="BI43" s="223"/>
      <c r="BJ43" s="223"/>
      <c r="BK43" s="223"/>
      <c r="BL43" s="223"/>
      <c r="BM43" s="223"/>
      <c r="BN43" s="223"/>
      <c r="BO43" s="223"/>
      <c r="BP43" s="223"/>
      <c r="BQ43" s="223"/>
      <c r="BR43" s="223"/>
      <c r="BS43" s="223"/>
      <c r="BT43" s="223"/>
      <c r="BU43" s="223"/>
      <c r="BV43" s="223"/>
      <c r="BW43" s="22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</row>
    <row r="44" spans="1:87" ht="12" x14ac:dyDescent="0.2">
      <c r="A44" s="250" t="s">
        <v>930</v>
      </c>
      <c r="B44" s="251" t="s">
        <v>957</v>
      </c>
      <c r="C44" s="250" t="s">
        <v>958</v>
      </c>
      <c r="D44" s="245"/>
      <c r="E44" s="261">
        <f t="shared" si="33"/>
        <v>0</v>
      </c>
      <c r="F44" s="261">
        <f t="shared" si="34"/>
        <v>0</v>
      </c>
      <c r="G44" s="261">
        <f t="shared" si="35"/>
        <v>0</v>
      </c>
      <c r="H44" s="261">
        <f t="shared" si="36"/>
        <v>0</v>
      </c>
      <c r="I44" s="261">
        <f t="shared" si="37"/>
        <v>0</v>
      </c>
      <c r="J44" s="262">
        <v>0</v>
      </c>
      <c r="K44" s="262">
        <v>0</v>
      </c>
      <c r="L44" s="262">
        <v>0</v>
      </c>
      <c r="M44" s="262">
        <v>0</v>
      </c>
      <c r="N44" s="262">
        <v>0</v>
      </c>
      <c r="O44" s="262">
        <v>0</v>
      </c>
      <c r="P44" s="262">
        <v>0</v>
      </c>
      <c r="Q44" s="262">
        <v>0</v>
      </c>
      <c r="R44" s="262">
        <v>0</v>
      </c>
      <c r="S44" s="262">
        <v>0</v>
      </c>
      <c r="T44" s="262">
        <v>0</v>
      </c>
      <c r="U44" s="262">
        <v>0</v>
      </c>
      <c r="V44" s="262">
        <v>0</v>
      </c>
      <c r="W44" s="262">
        <v>0</v>
      </c>
      <c r="X44" s="262">
        <v>0</v>
      </c>
      <c r="Y44" s="262">
        <v>0</v>
      </c>
      <c r="Z44" s="262">
        <v>0</v>
      </c>
      <c r="AA44" s="262">
        <v>0</v>
      </c>
      <c r="AB44" s="262">
        <v>0</v>
      </c>
      <c r="AC44" s="262">
        <v>0</v>
      </c>
      <c r="AD44" s="242">
        <f t="shared" si="56"/>
        <v>0</v>
      </c>
      <c r="AE44" s="242">
        <f t="shared" si="57"/>
        <v>0</v>
      </c>
      <c r="AF44" s="242">
        <f t="shared" si="58"/>
        <v>0</v>
      </c>
      <c r="AG44" s="242">
        <f t="shared" si="59"/>
        <v>0</v>
      </c>
      <c r="AH44" s="242">
        <f t="shared" si="60"/>
        <v>0</v>
      </c>
      <c r="AI44" s="262">
        <v>0</v>
      </c>
      <c r="AJ44" s="262">
        <v>0</v>
      </c>
      <c r="AK44" s="262">
        <v>0</v>
      </c>
      <c r="AL44" s="262">
        <v>0</v>
      </c>
      <c r="AM44" s="262">
        <v>0</v>
      </c>
      <c r="AN44" s="262">
        <v>0</v>
      </c>
      <c r="AO44" s="262">
        <v>0</v>
      </c>
      <c r="AP44" s="262">
        <v>0</v>
      </c>
      <c r="AQ44" s="262">
        <v>0</v>
      </c>
      <c r="AR44" s="262">
        <v>0</v>
      </c>
      <c r="AS44" s="262">
        <v>0</v>
      </c>
      <c r="AT44" s="262">
        <v>0</v>
      </c>
      <c r="AU44" s="262">
        <v>0</v>
      </c>
      <c r="AV44" s="262">
        <v>0</v>
      </c>
      <c r="AW44" s="262">
        <v>0</v>
      </c>
      <c r="AX44" s="262">
        <v>0</v>
      </c>
      <c r="AY44" s="262">
        <v>0</v>
      </c>
      <c r="AZ44" s="262">
        <v>0</v>
      </c>
      <c r="BA44" s="262">
        <v>0</v>
      </c>
      <c r="BB44" s="262">
        <v>0</v>
      </c>
      <c r="BC44" s="244"/>
      <c r="BD44" s="244"/>
      <c r="BE44" s="244"/>
      <c r="BF44" s="244"/>
      <c r="BG44" s="244"/>
      <c r="BH44" s="245"/>
      <c r="BI44" s="223"/>
      <c r="BJ44" s="223"/>
      <c r="BK44" s="223"/>
      <c r="BL44" s="223"/>
      <c r="BM44" s="223"/>
      <c r="BN44" s="223"/>
      <c r="BO44" s="223"/>
      <c r="BP44" s="223"/>
      <c r="BQ44" s="223"/>
      <c r="BR44" s="223"/>
      <c r="BS44" s="223"/>
      <c r="BT44" s="223"/>
      <c r="BU44" s="223"/>
      <c r="BV44" s="223"/>
      <c r="BW44" s="223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</row>
    <row r="45" spans="1:87" ht="12" x14ac:dyDescent="0.2">
      <c r="A45" s="250" t="s">
        <v>959</v>
      </c>
      <c r="B45" s="251" t="s">
        <v>960</v>
      </c>
      <c r="C45" s="250" t="s">
        <v>961</v>
      </c>
      <c r="D45" s="245"/>
      <c r="E45" s="261">
        <f t="shared" si="33"/>
        <v>0</v>
      </c>
      <c r="F45" s="261">
        <f t="shared" si="34"/>
        <v>0</v>
      </c>
      <c r="G45" s="261">
        <f t="shared" si="35"/>
        <v>0</v>
      </c>
      <c r="H45" s="261">
        <f t="shared" si="36"/>
        <v>0</v>
      </c>
      <c r="I45" s="261">
        <f t="shared" si="37"/>
        <v>0</v>
      </c>
      <c r="J45" s="262">
        <v>0</v>
      </c>
      <c r="K45" s="262">
        <v>0</v>
      </c>
      <c r="L45" s="262">
        <v>0</v>
      </c>
      <c r="M45" s="262">
        <v>0</v>
      </c>
      <c r="N45" s="262">
        <v>0</v>
      </c>
      <c r="O45" s="262">
        <v>0</v>
      </c>
      <c r="P45" s="262">
        <v>0</v>
      </c>
      <c r="Q45" s="262">
        <v>0</v>
      </c>
      <c r="R45" s="262">
        <v>0</v>
      </c>
      <c r="S45" s="262">
        <v>0</v>
      </c>
      <c r="T45" s="262">
        <v>0</v>
      </c>
      <c r="U45" s="262">
        <v>0</v>
      </c>
      <c r="V45" s="262">
        <v>0</v>
      </c>
      <c r="W45" s="262">
        <v>0</v>
      </c>
      <c r="X45" s="262">
        <v>0</v>
      </c>
      <c r="Y45" s="262">
        <v>0</v>
      </c>
      <c r="Z45" s="262">
        <v>0</v>
      </c>
      <c r="AA45" s="262">
        <v>0</v>
      </c>
      <c r="AB45" s="262">
        <v>0</v>
      </c>
      <c r="AC45" s="262">
        <v>0</v>
      </c>
      <c r="AD45" s="242">
        <f t="shared" si="56"/>
        <v>0</v>
      </c>
      <c r="AE45" s="242">
        <f t="shared" si="57"/>
        <v>0</v>
      </c>
      <c r="AF45" s="242">
        <f t="shared" si="58"/>
        <v>0</v>
      </c>
      <c r="AG45" s="242">
        <f t="shared" si="59"/>
        <v>0</v>
      </c>
      <c r="AH45" s="242">
        <f t="shared" si="60"/>
        <v>0</v>
      </c>
      <c r="AI45" s="262">
        <v>0</v>
      </c>
      <c r="AJ45" s="262">
        <v>0</v>
      </c>
      <c r="AK45" s="262">
        <v>0</v>
      </c>
      <c r="AL45" s="262">
        <v>0</v>
      </c>
      <c r="AM45" s="262">
        <v>0</v>
      </c>
      <c r="AN45" s="262">
        <v>0</v>
      </c>
      <c r="AO45" s="262">
        <v>0</v>
      </c>
      <c r="AP45" s="262">
        <v>0</v>
      </c>
      <c r="AQ45" s="262">
        <v>0</v>
      </c>
      <c r="AR45" s="262">
        <v>0</v>
      </c>
      <c r="AS45" s="262">
        <v>0</v>
      </c>
      <c r="AT45" s="262">
        <v>0</v>
      </c>
      <c r="AU45" s="262">
        <v>0</v>
      </c>
      <c r="AV45" s="262">
        <v>0</v>
      </c>
      <c r="AW45" s="262">
        <v>0</v>
      </c>
      <c r="AX45" s="262">
        <v>0</v>
      </c>
      <c r="AY45" s="262">
        <v>0</v>
      </c>
      <c r="AZ45" s="262">
        <v>0</v>
      </c>
      <c r="BA45" s="262">
        <v>0</v>
      </c>
      <c r="BB45" s="262">
        <v>0</v>
      </c>
      <c r="BC45" s="244"/>
      <c r="BD45" s="244"/>
      <c r="BE45" s="244"/>
      <c r="BF45" s="244"/>
      <c r="BG45" s="244"/>
      <c r="BH45" s="245"/>
      <c r="BI45" s="223"/>
      <c r="BJ45" s="223"/>
      <c r="BK45" s="223"/>
      <c r="BL45" s="223"/>
      <c r="BM45" s="223"/>
      <c r="BN45" s="223"/>
      <c r="BO45" s="223"/>
      <c r="BP45" s="223"/>
      <c r="BQ45" s="223"/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</row>
    <row r="46" spans="1:87" ht="12" x14ac:dyDescent="0.2">
      <c r="A46" s="250" t="s">
        <v>962</v>
      </c>
      <c r="B46" s="251" t="s">
        <v>963</v>
      </c>
      <c r="C46" s="250" t="s">
        <v>964</v>
      </c>
      <c r="D46" s="245"/>
      <c r="E46" s="261">
        <f t="shared" si="33"/>
        <v>0</v>
      </c>
      <c r="F46" s="261">
        <f t="shared" si="34"/>
        <v>0</v>
      </c>
      <c r="G46" s="261">
        <f t="shared" si="35"/>
        <v>0</v>
      </c>
      <c r="H46" s="261">
        <f t="shared" si="36"/>
        <v>0</v>
      </c>
      <c r="I46" s="261">
        <f t="shared" si="37"/>
        <v>0</v>
      </c>
      <c r="J46" s="262">
        <v>0</v>
      </c>
      <c r="K46" s="262">
        <v>0</v>
      </c>
      <c r="L46" s="262">
        <v>0</v>
      </c>
      <c r="M46" s="262">
        <v>0</v>
      </c>
      <c r="N46" s="262">
        <v>0</v>
      </c>
      <c r="O46" s="262">
        <v>0</v>
      </c>
      <c r="P46" s="262">
        <v>0</v>
      </c>
      <c r="Q46" s="262">
        <v>0</v>
      </c>
      <c r="R46" s="262">
        <v>0</v>
      </c>
      <c r="S46" s="262">
        <v>0</v>
      </c>
      <c r="T46" s="262">
        <v>0</v>
      </c>
      <c r="U46" s="262">
        <v>0</v>
      </c>
      <c r="V46" s="262">
        <v>0</v>
      </c>
      <c r="W46" s="262">
        <v>0</v>
      </c>
      <c r="X46" s="262">
        <v>0</v>
      </c>
      <c r="Y46" s="262">
        <v>0</v>
      </c>
      <c r="Z46" s="262">
        <v>0</v>
      </c>
      <c r="AA46" s="262">
        <v>0</v>
      </c>
      <c r="AB46" s="262">
        <v>0</v>
      </c>
      <c r="AC46" s="262">
        <v>0</v>
      </c>
      <c r="AD46" s="242">
        <f t="shared" si="56"/>
        <v>0</v>
      </c>
      <c r="AE46" s="242">
        <f t="shared" si="57"/>
        <v>0</v>
      </c>
      <c r="AF46" s="242">
        <f t="shared" si="58"/>
        <v>0</v>
      </c>
      <c r="AG46" s="242">
        <f t="shared" si="59"/>
        <v>0</v>
      </c>
      <c r="AH46" s="242">
        <f t="shared" si="60"/>
        <v>0</v>
      </c>
      <c r="AI46" s="262">
        <v>0</v>
      </c>
      <c r="AJ46" s="262">
        <v>0</v>
      </c>
      <c r="AK46" s="262">
        <v>0</v>
      </c>
      <c r="AL46" s="262">
        <v>0</v>
      </c>
      <c r="AM46" s="262">
        <v>0</v>
      </c>
      <c r="AN46" s="262">
        <v>0</v>
      </c>
      <c r="AO46" s="262">
        <v>0</v>
      </c>
      <c r="AP46" s="262">
        <v>0</v>
      </c>
      <c r="AQ46" s="262">
        <v>0</v>
      </c>
      <c r="AR46" s="262">
        <v>0</v>
      </c>
      <c r="AS46" s="262">
        <v>0</v>
      </c>
      <c r="AT46" s="262">
        <v>0</v>
      </c>
      <c r="AU46" s="262">
        <v>0</v>
      </c>
      <c r="AV46" s="262">
        <v>0</v>
      </c>
      <c r="AW46" s="262">
        <v>0</v>
      </c>
      <c r="AX46" s="262">
        <v>0</v>
      </c>
      <c r="AY46" s="262">
        <v>0</v>
      </c>
      <c r="AZ46" s="262">
        <v>0</v>
      </c>
      <c r="BA46" s="262">
        <v>0</v>
      </c>
      <c r="BB46" s="262">
        <v>0</v>
      </c>
      <c r="BC46" s="244"/>
      <c r="BD46" s="244"/>
      <c r="BE46" s="244"/>
      <c r="BF46" s="244"/>
      <c r="BG46" s="244"/>
      <c r="BH46" s="245"/>
      <c r="BI46" s="223"/>
      <c r="BJ46" s="223"/>
      <c r="BK46" s="223"/>
      <c r="BL46" s="223"/>
      <c r="BM46" s="223"/>
      <c r="BN46" s="223"/>
      <c r="BO46" s="223"/>
      <c r="BP46" s="223"/>
      <c r="BQ46" s="223"/>
      <c r="BR46" s="223"/>
      <c r="BS46" s="223"/>
      <c r="BT46" s="223"/>
      <c r="BU46" s="223"/>
      <c r="BV46" s="223"/>
      <c r="BW46" s="22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</row>
    <row r="47" spans="1:87" ht="12" x14ac:dyDescent="0.2">
      <c r="A47" s="250" t="s">
        <v>965</v>
      </c>
      <c r="B47" s="251" t="s">
        <v>966</v>
      </c>
      <c r="C47" s="250" t="s">
        <v>967</v>
      </c>
      <c r="D47" s="245"/>
      <c r="E47" s="261">
        <f t="shared" si="33"/>
        <v>0</v>
      </c>
      <c r="F47" s="261">
        <f t="shared" si="34"/>
        <v>0</v>
      </c>
      <c r="G47" s="261">
        <f t="shared" si="35"/>
        <v>0</v>
      </c>
      <c r="H47" s="261">
        <f t="shared" si="36"/>
        <v>0</v>
      </c>
      <c r="I47" s="261">
        <f t="shared" si="37"/>
        <v>0</v>
      </c>
      <c r="J47" s="262">
        <v>0</v>
      </c>
      <c r="K47" s="262">
        <v>0</v>
      </c>
      <c r="L47" s="262">
        <v>0</v>
      </c>
      <c r="M47" s="262">
        <v>0</v>
      </c>
      <c r="N47" s="262">
        <v>0</v>
      </c>
      <c r="O47" s="262">
        <v>0</v>
      </c>
      <c r="P47" s="262">
        <v>0</v>
      </c>
      <c r="Q47" s="262">
        <v>0</v>
      </c>
      <c r="R47" s="262">
        <v>0</v>
      </c>
      <c r="S47" s="262">
        <v>0</v>
      </c>
      <c r="T47" s="262">
        <v>0</v>
      </c>
      <c r="U47" s="262">
        <v>0</v>
      </c>
      <c r="V47" s="262">
        <v>0</v>
      </c>
      <c r="W47" s="262">
        <v>0</v>
      </c>
      <c r="X47" s="262">
        <v>0</v>
      </c>
      <c r="Y47" s="262">
        <v>0</v>
      </c>
      <c r="Z47" s="262">
        <v>0</v>
      </c>
      <c r="AA47" s="262">
        <v>0</v>
      </c>
      <c r="AB47" s="262">
        <v>0</v>
      </c>
      <c r="AC47" s="262">
        <v>0</v>
      </c>
      <c r="AD47" s="242">
        <f t="shared" si="56"/>
        <v>0</v>
      </c>
      <c r="AE47" s="242">
        <f t="shared" si="57"/>
        <v>0</v>
      </c>
      <c r="AF47" s="242">
        <f t="shared" si="58"/>
        <v>0</v>
      </c>
      <c r="AG47" s="242">
        <f t="shared" si="59"/>
        <v>0</v>
      </c>
      <c r="AH47" s="242">
        <f t="shared" si="60"/>
        <v>0</v>
      </c>
      <c r="AI47" s="262">
        <v>0</v>
      </c>
      <c r="AJ47" s="262">
        <v>0</v>
      </c>
      <c r="AK47" s="262">
        <v>0</v>
      </c>
      <c r="AL47" s="262">
        <v>0</v>
      </c>
      <c r="AM47" s="262">
        <v>0</v>
      </c>
      <c r="AN47" s="262">
        <v>0</v>
      </c>
      <c r="AO47" s="262">
        <v>0</v>
      </c>
      <c r="AP47" s="262">
        <v>0</v>
      </c>
      <c r="AQ47" s="262">
        <v>0</v>
      </c>
      <c r="AR47" s="262">
        <v>0</v>
      </c>
      <c r="AS47" s="262">
        <v>0</v>
      </c>
      <c r="AT47" s="262">
        <v>0</v>
      </c>
      <c r="AU47" s="262">
        <v>0</v>
      </c>
      <c r="AV47" s="262">
        <v>0</v>
      </c>
      <c r="AW47" s="262">
        <v>0</v>
      </c>
      <c r="AX47" s="262">
        <v>0</v>
      </c>
      <c r="AY47" s="262">
        <v>0</v>
      </c>
      <c r="AZ47" s="262">
        <v>0</v>
      </c>
      <c r="BA47" s="262">
        <v>0</v>
      </c>
      <c r="BB47" s="262">
        <v>0</v>
      </c>
      <c r="BC47" s="244"/>
      <c r="BD47" s="244"/>
      <c r="BE47" s="244"/>
      <c r="BF47" s="244"/>
      <c r="BG47" s="244"/>
      <c r="BH47" s="245"/>
      <c r="BI47" s="223"/>
      <c r="BJ47" s="223"/>
      <c r="BK47" s="223"/>
      <c r="BL47" s="223"/>
      <c r="BM47" s="223"/>
      <c r="BN47" s="223"/>
      <c r="BO47" s="223"/>
      <c r="BP47" s="223"/>
      <c r="BQ47" s="223"/>
      <c r="BR47" s="223"/>
      <c r="BS47" s="223"/>
      <c r="BT47" s="223"/>
      <c r="BU47" s="223"/>
      <c r="BV47" s="223"/>
      <c r="BW47" s="22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</row>
    <row r="48" spans="1:87" ht="12" x14ac:dyDescent="0.2">
      <c r="A48" s="250" t="s">
        <v>968</v>
      </c>
      <c r="B48" s="251" t="s">
        <v>969</v>
      </c>
      <c r="C48" s="250" t="s">
        <v>970</v>
      </c>
      <c r="D48" s="245"/>
      <c r="E48" s="261">
        <f t="shared" si="33"/>
        <v>0</v>
      </c>
      <c r="F48" s="261">
        <f t="shared" si="34"/>
        <v>0</v>
      </c>
      <c r="G48" s="261">
        <f t="shared" si="35"/>
        <v>0</v>
      </c>
      <c r="H48" s="261">
        <f t="shared" si="36"/>
        <v>0</v>
      </c>
      <c r="I48" s="261">
        <f t="shared" si="37"/>
        <v>0</v>
      </c>
      <c r="J48" s="262">
        <v>0</v>
      </c>
      <c r="K48" s="262">
        <v>0</v>
      </c>
      <c r="L48" s="262">
        <v>0</v>
      </c>
      <c r="M48" s="262">
        <v>0</v>
      </c>
      <c r="N48" s="262">
        <v>0</v>
      </c>
      <c r="O48" s="262">
        <v>0</v>
      </c>
      <c r="P48" s="262">
        <v>0</v>
      </c>
      <c r="Q48" s="262">
        <v>0</v>
      </c>
      <c r="R48" s="262">
        <v>0</v>
      </c>
      <c r="S48" s="262">
        <v>0</v>
      </c>
      <c r="T48" s="262">
        <v>0</v>
      </c>
      <c r="U48" s="262">
        <v>0</v>
      </c>
      <c r="V48" s="262">
        <v>0</v>
      </c>
      <c r="W48" s="262">
        <v>0</v>
      </c>
      <c r="X48" s="262">
        <v>0</v>
      </c>
      <c r="Y48" s="262">
        <v>0</v>
      </c>
      <c r="Z48" s="262">
        <v>0</v>
      </c>
      <c r="AA48" s="262">
        <v>0</v>
      </c>
      <c r="AB48" s="262">
        <v>0</v>
      </c>
      <c r="AC48" s="262">
        <v>0</v>
      </c>
      <c r="AD48" s="242">
        <f t="shared" si="56"/>
        <v>0</v>
      </c>
      <c r="AE48" s="242">
        <f t="shared" si="57"/>
        <v>0</v>
      </c>
      <c r="AF48" s="242">
        <f t="shared" si="58"/>
        <v>0</v>
      </c>
      <c r="AG48" s="242">
        <f t="shared" si="59"/>
        <v>0</v>
      </c>
      <c r="AH48" s="242">
        <f t="shared" si="60"/>
        <v>0</v>
      </c>
      <c r="AI48" s="262">
        <v>0</v>
      </c>
      <c r="AJ48" s="262">
        <v>0</v>
      </c>
      <c r="AK48" s="262">
        <v>0</v>
      </c>
      <c r="AL48" s="262">
        <v>0</v>
      </c>
      <c r="AM48" s="262">
        <v>0</v>
      </c>
      <c r="AN48" s="262">
        <v>0</v>
      </c>
      <c r="AO48" s="262">
        <v>0</v>
      </c>
      <c r="AP48" s="262">
        <v>0</v>
      </c>
      <c r="AQ48" s="262">
        <v>0</v>
      </c>
      <c r="AR48" s="262">
        <v>0</v>
      </c>
      <c r="AS48" s="262">
        <v>0</v>
      </c>
      <c r="AT48" s="262">
        <v>0</v>
      </c>
      <c r="AU48" s="262">
        <v>0</v>
      </c>
      <c r="AV48" s="262">
        <v>0</v>
      </c>
      <c r="AW48" s="262">
        <v>0</v>
      </c>
      <c r="AX48" s="262">
        <v>0</v>
      </c>
      <c r="AY48" s="262">
        <v>0</v>
      </c>
      <c r="AZ48" s="262">
        <v>0</v>
      </c>
      <c r="BA48" s="262">
        <v>0</v>
      </c>
      <c r="BB48" s="262">
        <v>0</v>
      </c>
      <c r="BC48" s="244"/>
      <c r="BD48" s="244"/>
      <c r="BE48" s="244"/>
      <c r="BF48" s="244"/>
      <c r="BG48" s="244"/>
      <c r="BH48" s="245"/>
      <c r="BI48" s="223"/>
      <c r="BJ48" s="223"/>
      <c r="BK48" s="223"/>
      <c r="BL48" s="223"/>
      <c r="BM48" s="223"/>
      <c r="BN48" s="223"/>
      <c r="BO48" s="223"/>
      <c r="BP48" s="223"/>
      <c r="BQ48" s="223"/>
      <c r="BR48" s="223"/>
      <c r="BS48" s="223"/>
      <c r="BT48" s="223"/>
      <c r="BU48" s="223"/>
      <c r="BV48" s="223"/>
      <c r="BW48" s="223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</row>
    <row r="49" spans="1:87" ht="12" x14ac:dyDescent="0.2">
      <c r="A49" s="250" t="s">
        <v>971</v>
      </c>
      <c r="B49" s="251" t="s">
        <v>972</v>
      </c>
      <c r="C49" s="250" t="s">
        <v>973</v>
      </c>
      <c r="D49" s="245"/>
      <c r="E49" s="261">
        <f t="shared" si="33"/>
        <v>0</v>
      </c>
      <c r="F49" s="261">
        <f t="shared" si="34"/>
        <v>0</v>
      </c>
      <c r="G49" s="261">
        <f t="shared" si="35"/>
        <v>0</v>
      </c>
      <c r="H49" s="261">
        <f t="shared" si="36"/>
        <v>0</v>
      </c>
      <c r="I49" s="261">
        <f t="shared" si="37"/>
        <v>0</v>
      </c>
      <c r="J49" s="262">
        <v>0</v>
      </c>
      <c r="K49" s="262">
        <v>0</v>
      </c>
      <c r="L49" s="262">
        <v>0</v>
      </c>
      <c r="M49" s="262">
        <v>0</v>
      </c>
      <c r="N49" s="262">
        <v>0</v>
      </c>
      <c r="O49" s="262">
        <v>0</v>
      </c>
      <c r="P49" s="262">
        <v>0</v>
      </c>
      <c r="Q49" s="262">
        <v>0</v>
      </c>
      <c r="R49" s="262">
        <v>0</v>
      </c>
      <c r="S49" s="262">
        <v>0</v>
      </c>
      <c r="T49" s="262">
        <v>0</v>
      </c>
      <c r="U49" s="262">
        <v>0</v>
      </c>
      <c r="V49" s="262">
        <v>0</v>
      </c>
      <c r="W49" s="262">
        <v>0</v>
      </c>
      <c r="X49" s="262">
        <v>0</v>
      </c>
      <c r="Y49" s="262">
        <v>0</v>
      </c>
      <c r="Z49" s="262">
        <v>0</v>
      </c>
      <c r="AA49" s="262">
        <v>0</v>
      </c>
      <c r="AB49" s="262">
        <v>0</v>
      </c>
      <c r="AC49" s="262">
        <v>0</v>
      </c>
      <c r="AD49" s="242">
        <f t="shared" si="56"/>
        <v>0</v>
      </c>
      <c r="AE49" s="242">
        <f t="shared" si="57"/>
        <v>0</v>
      </c>
      <c r="AF49" s="242">
        <f t="shared" si="58"/>
        <v>0</v>
      </c>
      <c r="AG49" s="242">
        <f t="shared" si="59"/>
        <v>0</v>
      </c>
      <c r="AH49" s="242">
        <f t="shared" si="60"/>
        <v>0</v>
      </c>
      <c r="AI49" s="262">
        <v>0</v>
      </c>
      <c r="AJ49" s="262">
        <v>0</v>
      </c>
      <c r="AK49" s="262">
        <v>0</v>
      </c>
      <c r="AL49" s="262">
        <v>0</v>
      </c>
      <c r="AM49" s="262">
        <v>0</v>
      </c>
      <c r="AN49" s="262">
        <v>0</v>
      </c>
      <c r="AO49" s="262">
        <v>0</v>
      </c>
      <c r="AP49" s="262">
        <v>0</v>
      </c>
      <c r="AQ49" s="262">
        <v>0</v>
      </c>
      <c r="AR49" s="262">
        <v>0</v>
      </c>
      <c r="AS49" s="262">
        <v>0</v>
      </c>
      <c r="AT49" s="262">
        <v>0</v>
      </c>
      <c r="AU49" s="262">
        <v>0</v>
      </c>
      <c r="AV49" s="262">
        <v>0</v>
      </c>
      <c r="AW49" s="262">
        <v>0</v>
      </c>
      <c r="AX49" s="262">
        <v>0</v>
      </c>
      <c r="AY49" s="262">
        <v>0</v>
      </c>
      <c r="AZ49" s="262">
        <v>0</v>
      </c>
      <c r="BA49" s="262">
        <v>0</v>
      </c>
      <c r="BB49" s="262">
        <v>0</v>
      </c>
      <c r="BC49" s="244"/>
      <c r="BD49" s="244"/>
      <c r="BE49" s="244"/>
      <c r="BF49" s="244"/>
      <c r="BG49" s="244"/>
      <c r="BH49" s="245"/>
      <c r="BI49" s="223"/>
      <c r="BJ49" s="223"/>
      <c r="BK49" s="223"/>
      <c r="BL49" s="223"/>
      <c r="BM49" s="223"/>
      <c r="BN49" s="223"/>
      <c r="BO49" s="223"/>
      <c r="BP49" s="223"/>
      <c r="BQ49" s="223"/>
      <c r="BR49" s="223"/>
      <c r="BS49" s="223"/>
      <c r="BT49" s="223"/>
      <c r="BU49" s="223"/>
      <c r="BV49" s="223"/>
      <c r="BW49" s="223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</row>
    <row r="50" spans="1:87" ht="12" x14ac:dyDescent="0.2">
      <c r="A50" s="250" t="s">
        <v>974</v>
      </c>
      <c r="B50" s="251" t="s">
        <v>975</v>
      </c>
      <c r="C50" s="250" t="s">
        <v>976</v>
      </c>
      <c r="D50" s="245"/>
      <c r="E50" s="261">
        <f t="shared" si="33"/>
        <v>0</v>
      </c>
      <c r="F50" s="261">
        <f t="shared" si="34"/>
        <v>0</v>
      </c>
      <c r="G50" s="261">
        <f t="shared" si="35"/>
        <v>0</v>
      </c>
      <c r="H50" s="261">
        <f t="shared" si="36"/>
        <v>0</v>
      </c>
      <c r="I50" s="261">
        <f t="shared" si="37"/>
        <v>0</v>
      </c>
      <c r="J50" s="262">
        <v>0</v>
      </c>
      <c r="K50" s="262">
        <v>0</v>
      </c>
      <c r="L50" s="262">
        <v>0</v>
      </c>
      <c r="M50" s="262">
        <v>0</v>
      </c>
      <c r="N50" s="262">
        <v>0</v>
      </c>
      <c r="O50" s="262">
        <v>0</v>
      </c>
      <c r="P50" s="262">
        <v>0</v>
      </c>
      <c r="Q50" s="262">
        <v>0</v>
      </c>
      <c r="R50" s="262">
        <v>0</v>
      </c>
      <c r="S50" s="262">
        <v>0</v>
      </c>
      <c r="T50" s="262">
        <v>0</v>
      </c>
      <c r="U50" s="262">
        <v>0</v>
      </c>
      <c r="V50" s="262">
        <v>0</v>
      </c>
      <c r="W50" s="262">
        <v>0</v>
      </c>
      <c r="X50" s="262">
        <v>0</v>
      </c>
      <c r="Y50" s="262">
        <v>0</v>
      </c>
      <c r="Z50" s="262">
        <v>0</v>
      </c>
      <c r="AA50" s="262">
        <v>0</v>
      </c>
      <c r="AB50" s="262">
        <v>0</v>
      </c>
      <c r="AC50" s="262">
        <v>0</v>
      </c>
      <c r="AD50" s="242">
        <f t="shared" si="56"/>
        <v>0</v>
      </c>
      <c r="AE50" s="242">
        <f t="shared" si="57"/>
        <v>0</v>
      </c>
      <c r="AF50" s="242">
        <f t="shared" si="58"/>
        <v>0</v>
      </c>
      <c r="AG50" s="242">
        <f t="shared" si="59"/>
        <v>0</v>
      </c>
      <c r="AH50" s="242">
        <f t="shared" si="60"/>
        <v>0</v>
      </c>
      <c r="AI50" s="262">
        <v>0</v>
      </c>
      <c r="AJ50" s="262">
        <v>0</v>
      </c>
      <c r="AK50" s="262">
        <v>0</v>
      </c>
      <c r="AL50" s="262">
        <v>0</v>
      </c>
      <c r="AM50" s="262">
        <v>0</v>
      </c>
      <c r="AN50" s="262">
        <v>0</v>
      </c>
      <c r="AO50" s="262">
        <v>0</v>
      </c>
      <c r="AP50" s="262">
        <v>0</v>
      </c>
      <c r="AQ50" s="262">
        <v>0</v>
      </c>
      <c r="AR50" s="262">
        <v>0</v>
      </c>
      <c r="AS50" s="262">
        <v>0</v>
      </c>
      <c r="AT50" s="262">
        <v>0</v>
      </c>
      <c r="AU50" s="262">
        <v>0</v>
      </c>
      <c r="AV50" s="262">
        <v>0</v>
      </c>
      <c r="AW50" s="262">
        <v>0</v>
      </c>
      <c r="AX50" s="262">
        <v>0</v>
      </c>
      <c r="AY50" s="262">
        <v>0</v>
      </c>
      <c r="AZ50" s="262">
        <v>0</v>
      </c>
      <c r="BA50" s="262">
        <v>0</v>
      </c>
      <c r="BB50" s="262">
        <v>0</v>
      </c>
      <c r="BC50" s="244"/>
      <c r="BD50" s="244"/>
      <c r="BE50" s="244"/>
      <c r="BF50" s="244"/>
      <c r="BG50" s="244"/>
      <c r="BH50" s="245"/>
      <c r="BI50" s="223"/>
      <c r="BJ50" s="223"/>
      <c r="BK50" s="223"/>
      <c r="BL50" s="223"/>
      <c r="BM50" s="223"/>
      <c r="BN50" s="223"/>
      <c r="BO50" s="223"/>
      <c r="BP50" s="223"/>
      <c r="BQ50" s="223"/>
      <c r="BR50" s="223"/>
      <c r="BS50" s="223"/>
      <c r="BT50" s="223"/>
      <c r="BU50" s="223"/>
      <c r="BV50" s="223"/>
      <c r="BW50" s="223"/>
      <c r="BX50" s="223"/>
      <c r="BY50" s="223"/>
      <c r="BZ50" s="223"/>
      <c r="CA50" s="223"/>
      <c r="CB50" s="223"/>
      <c r="CC50" s="223"/>
      <c r="CD50" s="223"/>
      <c r="CE50" s="223"/>
      <c r="CF50" s="223"/>
      <c r="CG50" s="223"/>
      <c r="CH50" s="223"/>
      <c r="CI50" s="223"/>
    </row>
    <row r="51" spans="1:87" ht="12" x14ac:dyDescent="0.2">
      <c r="A51" s="250" t="s">
        <v>977</v>
      </c>
      <c r="B51" s="251" t="s">
        <v>978</v>
      </c>
      <c r="C51" s="250" t="s">
        <v>979</v>
      </c>
      <c r="D51" s="245"/>
      <c r="E51" s="261">
        <f t="shared" si="33"/>
        <v>0</v>
      </c>
      <c r="F51" s="261">
        <f t="shared" si="34"/>
        <v>0</v>
      </c>
      <c r="G51" s="261">
        <f t="shared" si="35"/>
        <v>0</v>
      </c>
      <c r="H51" s="261">
        <f t="shared" si="36"/>
        <v>0</v>
      </c>
      <c r="I51" s="261">
        <f t="shared" si="37"/>
        <v>0</v>
      </c>
      <c r="J51" s="262">
        <v>0</v>
      </c>
      <c r="K51" s="262">
        <v>0</v>
      </c>
      <c r="L51" s="262">
        <v>0</v>
      </c>
      <c r="M51" s="262">
        <v>0</v>
      </c>
      <c r="N51" s="262">
        <v>0</v>
      </c>
      <c r="O51" s="262">
        <v>0</v>
      </c>
      <c r="P51" s="262">
        <v>0</v>
      </c>
      <c r="Q51" s="262">
        <v>0</v>
      </c>
      <c r="R51" s="262">
        <v>0</v>
      </c>
      <c r="S51" s="262">
        <v>0</v>
      </c>
      <c r="T51" s="262">
        <v>0</v>
      </c>
      <c r="U51" s="262">
        <v>0</v>
      </c>
      <c r="V51" s="262">
        <v>0</v>
      </c>
      <c r="W51" s="262">
        <v>0</v>
      </c>
      <c r="X51" s="262">
        <v>0</v>
      </c>
      <c r="Y51" s="262">
        <v>0</v>
      </c>
      <c r="Z51" s="262">
        <v>0</v>
      </c>
      <c r="AA51" s="262">
        <v>0</v>
      </c>
      <c r="AB51" s="262">
        <v>0</v>
      </c>
      <c r="AC51" s="262">
        <v>0</v>
      </c>
      <c r="AD51" s="242">
        <f t="shared" si="56"/>
        <v>0</v>
      </c>
      <c r="AE51" s="242">
        <f t="shared" si="57"/>
        <v>0</v>
      </c>
      <c r="AF51" s="242">
        <f t="shared" si="58"/>
        <v>0</v>
      </c>
      <c r="AG51" s="242">
        <f t="shared" si="59"/>
        <v>0</v>
      </c>
      <c r="AH51" s="242">
        <f t="shared" si="60"/>
        <v>0</v>
      </c>
      <c r="AI51" s="262">
        <v>0</v>
      </c>
      <c r="AJ51" s="262">
        <v>0</v>
      </c>
      <c r="AK51" s="262">
        <v>0</v>
      </c>
      <c r="AL51" s="262">
        <v>0</v>
      </c>
      <c r="AM51" s="262">
        <v>0</v>
      </c>
      <c r="AN51" s="262">
        <v>0</v>
      </c>
      <c r="AO51" s="262">
        <v>0</v>
      </c>
      <c r="AP51" s="262">
        <v>0</v>
      </c>
      <c r="AQ51" s="262">
        <v>0</v>
      </c>
      <c r="AR51" s="262">
        <v>0</v>
      </c>
      <c r="AS51" s="262">
        <v>0</v>
      </c>
      <c r="AT51" s="262">
        <v>0</v>
      </c>
      <c r="AU51" s="262">
        <v>0</v>
      </c>
      <c r="AV51" s="262">
        <v>0</v>
      </c>
      <c r="AW51" s="262">
        <v>0</v>
      </c>
      <c r="AX51" s="262">
        <v>0</v>
      </c>
      <c r="AY51" s="262">
        <v>0</v>
      </c>
      <c r="AZ51" s="262">
        <v>0</v>
      </c>
      <c r="BA51" s="262">
        <v>0</v>
      </c>
      <c r="BB51" s="262">
        <v>0</v>
      </c>
      <c r="BC51" s="244"/>
      <c r="BD51" s="244"/>
      <c r="BE51" s="244"/>
      <c r="BF51" s="244"/>
      <c r="BG51" s="244"/>
      <c r="BH51" s="245"/>
      <c r="BI51" s="223"/>
      <c r="BJ51" s="223"/>
      <c r="BK51" s="223"/>
      <c r="BL51" s="223"/>
      <c r="BM51" s="223"/>
      <c r="BN51" s="223"/>
      <c r="BO51" s="223"/>
      <c r="BP51" s="223"/>
      <c r="BQ51" s="223"/>
      <c r="BR51" s="223"/>
      <c r="BS51" s="223"/>
      <c r="BT51" s="223"/>
      <c r="BU51" s="223"/>
      <c r="BV51" s="223"/>
      <c r="BW51" s="223"/>
      <c r="BX51" s="223"/>
      <c r="BY51" s="223"/>
      <c r="BZ51" s="223"/>
      <c r="CA51" s="223"/>
      <c r="CB51" s="223"/>
      <c r="CC51" s="223"/>
      <c r="CD51" s="223"/>
      <c r="CE51" s="223"/>
      <c r="CF51" s="223"/>
      <c r="CG51" s="223"/>
      <c r="CH51" s="223"/>
      <c r="CI51" s="223"/>
    </row>
    <row r="52" spans="1:87" ht="12" x14ac:dyDescent="0.2">
      <c r="A52" s="250" t="s">
        <v>980</v>
      </c>
      <c r="B52" s="251" t="s">
        <v>1020</v>
      </c>
      <c r="C52" s="250" t="s">
        <v>981</v>
      </c>
      <c r="D52" s="245"/>
      <c r="E52" s="261">
        <f t="shared" si="33"/>
        <v>0</v>
      </c>
      <c r="F52" s="261">
        <f t="shared" si="34"/>
        <v>0</v>
      </c>
      <c r="G52" s="261">
        <f t="shared" si="35"/>
        <v>0</v>
      </c>
      <c r="H52" s="261">
        <f t="shared" si="36"/>
        <v>0</v>
      </c>
      <c r="I52" s="261">
        <f t="shared" si="37"/>
        <v>0</v>
      </c>
      <c r="J52" s="262">
        <v>0</v>
      </c>
      <c r="K52" s="262">
        <v>0</v>
      </c>
      <c r="L52" s="262">
        <v>0</v>
      </c>
      <c r="M52" s="262">
        <v>0</v>
      </c>
      <c r="N52" s="262">
        <v>0</v>
      </c>
      <c r="O52" s="262">
        <v>0</v>
      </c>
      <c r="P52" s="262">
        <v>0</v>
      </c>
      <c r="Q52" s="262">
        <v>0</v>
      </c>
      <c r="R52" s="262">
        <v>0</v>
      </c>
      <c r="S52" s="262">
        <v>0</v>
      </c>
      <c r="T52" s="262">
        <v>0</v>
      </c>
      <c r="U52" s="262">
        <v>0</v>
      </c>
      <c r="V52" s="262">
        <v>0</v>
      </c>
      <c r="W52" s="262">
        <v>0</v>
      </c>
      <c r="X52" s="262">
        <v>0</v>
      </c>
      <c r="Y52" s="262">
        <v>0</v>
      </c>
      <c r="Z52" s="262">
        <v>0</v>
      </c>
      <c r="AA52" s="262">
        <v>0</v>
      </c>
      <c r="AB52" s="262">
        <v>0</v>
      </c>
      <c r="AC52" s="262">
        <v>0</v>
      </c>
      <c r="AD52" s="242">
        <f t="shared" si="56"/>
        <v>0</v>
      </c>
      <c r="AE52" s="242">
        <f t="shared" si="57"/>
        <v>0</v>
      </c>
      <c r="AF52" s="242">
        <f t="shared" si="58"/>
        <v>0</v>
      </c>
      <c r="AG52" s="242">
        <f t="shared" si="59"/>
        <v>0</v>
      </c>
      <c r="AH52" s="242">
        <f t="shared" si="60"/>
        <v>0</v>
      </c>
      <c r="AI52" s="262">
        <v>0</v>
      </c>
      <c r="AJ52" s="262">
        <v>0</v>
      </c>
      <c r="AK52" s="262">
        <v>0</v>
      </c>
      <c r="AL52" s="262">
        <v>0</v>
      </c>
      <c r="AM52" s="262">
        <v>0</v>
      </c>
      <c r="AN52" s="262">
        <v>0</v>
      </c>
      <c r="AO52" s="262">
        <v>0</v>
      </c>
      <c r="AP52" s="262">
        <v>0</v>
      </c>
      <c r="AQ52" s="262">
        <v>0</v>
      </c>
      <c r="AR52" s="262">
        <v>0</v>
      </c>
      <c r="AS52" s="262">
        <v>0</v>
      </c>
      <c r="AT52" s="262">
        <v>0</v>
      </c>
      <c r="AU52" s="262">
        <v>0</v>
      </c>
      <c r="AV52" s="262">
        <v>0</v>
      </c>
      <c r="AW52" s="262">
        <v>0</v>
      </c>
      <c r="AX52" s="262">
        <v>0</v>
      </c>
      <c r="AY52" s="262">
        <v>0</v>
      </c>
      <c r="AZ52" s="262">
        <v>0</v>
      </c>
      <c r="BA52" s="262">
        <v>0</v>
      </c>
      <c r="BB52" s="262">
        <v>0</v>
      </c>
      <c r="BC52" s="244"/>
      <c r="BD52" s="244"/>
      <c r="BE52" s="244"/>
      <c r="BF52" s="244"/>
      <c r="BG52" s="244"/>
      <c r="BH52" s="245"/>
      <c r="BI52" s="223"/>
      <c r="BJ52" s="223"/>
      <c r="BK52" s="223"/>
      <c r="BL52" s="223"/>
      <c r="BM52" s="223"/>
      <c r="BN52" s="223"/>
      <c r="BO52" s="223"/>
      <c r="BP52" s="223"/>
      <c r="BQ52" s="223"/>
      <c r="BR52" s="223"/>
      <c r="BS52" s="223"/>
      <c r="BT52" s="223"/>
      <c r="BU52" s="223"/>
      <c r="BV52" s="223"/>
      <c r="BW52" s="223"/>
      <c r="BX52" s="223"/>
      <c r="BY52" s="223"/>
      <c r="BZ52" s="223"/>
      <c r="CA52" s="223"/>
      <c r="CB52" s="223"/>
      <c r="CC52" s="223"/>
      <c r="CD52" s="223"/>
      <c r="CE52" s="223"/>
      <c r="CF52" s="223"/>
      <c r="CG52" s="223"/>
      <c r="CH52" s="223"/>
      <c r="CI52" s="223"/>
    </row>
    <row r="53" spans="1:87" ht="22.5" x14ac:dyDescent="0.2">
      <c r="A53" s="250" t="s">
        <v>982</v>
      </c>
      <c r="B53" s="251" t="s">
        <v>983</v>
      </c>
      <c r="C53" s="250" t="s">
        <v>984</v>
      </c>
      <c r="D53" s="245"/>
      <c r="E53" s="261">
        <f t="shared" si="33"/>
        <v>0</v>
      </c>
      <c r="F53" s="261">
        <f t="shared" si="34"/>
        <v>0</v>
      </c>
      <c r="G53" s="261">
        <f t="shared" si="35"/>
        <v>0</v>
      </c>
      <c r="H53" s="261">
        <f t="shared" si="36"/>
        <v>0</v>
      </c>
      <c r="I53" s="261">
        <f t="shared" si="37"/>
        <v>0</v>
      </c>
      <c r="J53" s="262">
        <v>0</v>
      </c>
      <c r="K53" s="262">
        <v>0</v>
      </c>
      <c r="L53" s="262">
        <v>0</v>
      </c>
      <c r="M53" s="262">
        <v>0</v>
      </c>
      <c r="N53" s="262">
        <v>0</v>
      </c>
      <c r="O53" s="262">
        <v>0</v>
      </c>
      <c r="P53" s="262">
        <v>0</v>
      </c>
      <c r="Q53" s="262">
        <v>0</v>
      </c>
      <c r="R53" s="262">
        <v>0</v>
      </c>
      <c r="S53" s="262">
        <v>0</v>
      </c>
      <c r="T53" s="262">
        <v>0</v>
      </c>
      <c r="U53" s="262">
        <v>0</v>
      </c>
      <c r="V53" s="262">
        <v>0</v>
      </c>
      <c r="W53" s="262">
        <v>0</v>
      </c>
      <c r="X53" s="262">
        <v>0</v>
      </c>
      <c r="Y53" s="262">
        <v>0</v>
      </c>
      <c r="Z53" s="262">
        <v>0</v>
      </c>
      <c r="AA53" s="262">
        <v>0</v>
      </c>
      <c r="AB53" s="262">
        <v>0</v>
      </c>
      <c r="AC53" s="262">
        <v>0</v>
      </c>
      <c r="AD53" s="242">
        <f t="shared" si="56"/>
        <v>0</v>
      </c>
      <c r="AE53" s="242">
        <f t="shared" si="57"/>
        <v>0</v>
      </c>
      <c r="AF53" s="242">
        <f t="shared" si="58"/>
        <v>0</v>
      </c>
      <c r="AG53" s="242">
        <f t="shared" si="59"/>
        <v>0</v>
      </c>
      <c r="AH53" s="242">
        <f t="shared" si="60"/>
        <v>0</v>
      </c>
      <c r="AI53" s="262">
        <v>0</v>
      </c>
      <c r="AJ53" s="262">
        <v>0</v>
      </c>
      <c r="AK53" s="262">
        <v>0</v>
      </c>
      <c r="AL53" s="262">
        <v>0</v>
      </c>
      <c r="AM53" s="262">
        <v>0</v>
      </c>
      <c r="AN53" s="262">
        <v>0</v>
      </c>
      <c r="AO53" s="262">
        <v>0</v>
      </c>
      <c r="AP53" s="262">
        <v>0</v>
      </c>
      <c r="AQ53" s="262">
        <v>0</v>
      </c>
      <c r="AR53" s="262">
        <v>0</v>
      </c>
      <c r="AS53" s="262">
        <v>0</v>
      </c>
      <c r="AT53" s="262">
        <v>0</v>
      </c>
      <c r="AU53" s="262">
        <v>0</v>
      </c>
      <c r="AV53" s="262">
        <v>0</v>
      </c>
      <c r="AW53" s="262">
        <v>0</v>
      </c>
      <c r="AX53" s="262">
        <v>0</v>
      </c>
      <c r="AY53" s="262">
        <v>0</v>
      </c>
      <c r="AZ53" s="262">
        <v>0</v>
      </c>
      <c r="BA53" s="262">
        <v>0</v>
      </c>
      <c r="BB53" s="262">
        <v>0</v>
      </c>
      <c r="BC53" s="244"/>
      <c r="BD53" s="244"/>
      <c r="BE53" s="244"/>
      <c r="BF53" s="244"/>
      <c r="BG53" s="244"/>
      <c r="BH53" s="245"/>
      <c r="BI53" s="223"/>
      <c r="BJ53" s="223"/>
      <c r="BK53" s="223"/>
      <c r="BL53" s="223"/>
      <c r="BM53" s="223"/>
      <c r="BN53" s="223"/>
      <c r="BO53" s="223"/>
      <c r="BP53" s="223"/>
      <c r="BQ53" s="223"/>
      <c r="BR53" s="223"/>
      <c r="BS53" s="223"/>
      <c r="BT53" s="223"/>
      <c r="BU53" s="223"/>
      <c r="BV53" s="223"/>
      <c r="BW53" s="223"/>
      <c r="BX53" s="223"/>
      <c r="BY53" s="223"/>
      <c r="BZ53" s="223"/>
      <c r="CA53" s="223"/>
      <c r="CB53" s="223"/>
      <c r="CC53" s="223"/>
      <c r="CD53" s="223"/>
      <c r="CE53" s="223"/>
      <c r="CF53" s="223"/>
      <c r="CG53" s="223"/>
      <c r="CH53" s="223"/>
      <c r="CI53" s="223"/>
    </row>
    <row r="54" spans="1:87" ht="12" x14ac:dyDescent="0.2">
      <c r="A54" s="250" t="s">
        <v>985</v>
      </c>
      <c r="B54" s="251" t="s">
        <v>986</v>
      </c>
      <c r="C54" s="250" t="s">
        <v>987</v>
      </c>
      <c r="D54" s="245"/>
      <c r="E54" s="261">
        <f t="shared" si="33"/>
        <v>0</v>
      </c>
      <c r="F54" s="261">
        <f t="shared" si="34"/>
        <v>0</v>
      </c>
      <c r="G54" s="261">
        <f t="shared" si="35"/>
        <v>0</v>
      </c>
      <c r="H54" s="261">
        <f t="shared" si="36"/>
        <v>0</v>
      </c>
      <c r="I54" s="261">
        <f t="shared" si="37"/>
        <v>0</v>
      </c>
      <c r="J54" s="262">
        <v>0</v>
      </c>
      <c r="K54" s="262">
        <v>0</v>
      </c>
      <c r="L54" s="262">
        <v>0</v>
      </c>
      <c r="M54" s="262">
        <v>0</v>
      </c>
      <c r="N54" s="262">
        <v>0</v>
      </c>
      <c r="O54" s="262">
        <v>0</v>
      </c>
      <c r="P54" s="262">
        <v>0</v>
      </c>
      <c r="Q54" s="262">
        <v>0</v>
      </c>
      <c r="R54" s="262">
        <v>0</v>
      </c>
      <c r="S54" s="262">
        <v>0</v>
      </c>
      <c r="T54" s="262">
        <v>0</v>
      </c>
      <c r="U54" s="262">
        <v>0</v>
      </c>
      <c r="V54" s="262">
        <v>0</v>
      </c>
      <c r="W54" s="262">
        <v>0</v>
      </c>
      <c r="X54" s="262">
        <v>0</v>
      </c>
      <c r="Y54" s="262">
        <v>0</v>
      </c>
      <c r="Z54" s="262">
        <v>0</v>
      </c>
      <c r="AA54" s="262">
        <v>0</v>
      </c>
      <c r="AB54" s="262">
        <v>0</v>
      </c>
      <c r="AC54" s="262">
        <v>0</v>
      </c>
      <c r="AD54" s="242">
        <f t="shared" si="56"/>
        <v>0</v>
      </c>
      <c r="AE54" s="242">
        <f t="shared" si="57"/>
        <v>0</v>
      </c>
      <c r="AF54" s="242">
        <f t="shared" si="58"/>
        <v>0</v>
      </c>
      <c r="AG54" s="242">
        <f t="shared" si="59"/>
        <v>0</v>
      </c>
      <c r="AH54" s="242">
        <f t="shared" si="60"/>
        <v>0</v>
      </c>
      <c r="AI54" s="262">
        <v>0</v>
      </c>
      <c r="AJ54" s="262">
        <v>0</v>
      </c>
      <c r="AK54" s="262">
        <v>0</v>
      </c>
      <c r="AL54" s="262">
        <v>0</v>
      </c>
      <c r="AM54" s="262">
        <v>0</v>
      </c>
      <c r="AN54" s="262">
        <v>0</v>
      </c>
      <c r="AO54" s="262">
        <v>0</v>
      </c>
      <c r="AP54" s="262">
        <v>0</v>
      </c>
      <c r="AQ54" s="262">
        <v>0</v>
      </c>
      <c r="AR54" s="262">
        <v>0</v>
      </c>
      <c r="AS54" s="262">
        <v>0</v>
      </c>
      <c r="AT54" s="262">
        <v>0</v>
      </c>
      <c r="AU54" s="262">
        <v>0</v>
      </c>
      <c r="AV54" s="262">
        <v>0</v>
      </c>
      <c r="AW54" s="262">
        <v>0</v>
      </c>
      <c r="AX54" s="262">
        <v>0</v>
      </c>
      <c r="AY54" s="262">
        <v>0</v>
      </c>
      <c r="AZ54" s="262">
        <v>0</v>
      </c>
      <c r="BA54" s="262">
        <v>0</v>
      </c>
      <c r="BB54" s="262">
        <v>0</v>
      </c>
      <c r="BC54" s="244"/>
      <c r="BD54" s="244"/>
      <c r="BE54" s="244"/>
      <c r="BF54" s="244"/>
      <c r="BG54" s="244"/>
      <c r="BH54" s="245"/>
      <c r="BI54" s="223"/>
      <c r="BJ54" s="223"/>
      <c r="BK54" s="223"/>
      <c r="BL54" s="223"/>
      <c r="BM54" s="223"/>
      <c r="BN54" s="223"/>
      <c r="BO54" s="223"/>
      <c r="BP54" s="223"/>
      <c r="BQ54" s="223"/>
      <c r="BR54" s="223"/>
      <c r="BS54" s="223"/>
      <c r="BT54" s="223"/>
      <c r="BU54" s="223"/>
      <c r="BV54" s="223"/>
      <c r="BW54" s="223"/>
      <c r="BX54" s="223"/>
      <c r="BY54" s="223"/>
      <c r="BZ54" s="223"/>
      <c r="CA54" s="223"/>
      <c r="CB54" s="223"/>
      <c r="CC54" s="223"/>
      <c r="CD54" s="223"/>
      <c r="CE54" s="223"/>
      <c r="CF54" s="223"/>
      <c r="CG54" s="223"/>
      <c r="CH54" s="223"/>
      <c r="CI54" s="223"/>
    </row>
    <row r="55" spans="1:87" ht="12" x14ac:dyDescent="0.2">
      <c r="A55" s="248" t="s">
        <v>782</v>
      </c>
      <c r="B55" s="249" t="s">
        <v>1021</v>
      </c>
      <c r="C55" s="248" t="s">
        <v>988</v>
      </c>
      <c r="D55" s="235"/>
      <c r="E55" s="261">
        <f t="shared" si="33"/>
        <v>0</v>
      </c>
      <c r="F55" s="261">
        <f t="shared" si="34"/>
        <v>0</v>
      </c>
      <c r="G55" s="261">
        <f t="shared" si="35"/>
        <v>0</v>
      </c>
      <c r="H55" s="261">
        <f t="shared" si="36"/>
        <v>0</v>
      </c>
      <c r="I55" s="261">
        <f t="shared" si="37"/>
        <v>0</v>
      </c>
      <c r="J55" s="264">
        <f>J56</f>
        <v>0</v>
      </c>
      <c r="K55" s="264">
        <f t="shared" ref="K55:AC55" si="61">K56</f>
        <v>0</v>
      </c>
      <c r="L55" s="264">
        <f t="shared" si="61"/>
        <v>0</v>
      </c>
      <c r="M55" s="264">
        <f t="shared" si="61"/>
        <v>0</v>
      </c>
      <c r="N55" s="264">
        <f t="shared" si="61"/>
        <v>0</v>
      </c>
      <c r="O55" s="264">
        <f t="shared" si="61"/>
        <v>0</v>
      </c>
      <c r="P55" s="264">
        <f t="shared" si="61"/>
        <v>0</v>
      </c>
      <c r="Q55" s="264">
        <f t="shared" si="61"/>
        <v>0</v>
      </c>
      <c r="R55" s="264">
        <f t="shared" si="61"/>
        <v>0</v>
      </c>
      <c r="S55" s="264">
        <f t="shared" si="61"/>
        <v>0</v>
      </c>
      <c r="T55" s="264">
        <f t="shared" si="61"/>
        <v>0</v>
      </c>
      <c r="U55" s="264">
        <f t="shared" si="61"/>
        <v>0</v>
      </c>
      <c r="V55" s="264">
        <f t="shared" si="61"/>
        <v>0</v>
      </c>
      <c r="W55" s="264">
        <f t="shared" si="61"/>
        <v>0</v>
      </c>
      <c r="X55" s="264">
        <f t="shared" si="61"/>
        <v>0</v>
      </c>
      <c r="Y55" s="264">
        <f t="shared" si="61"/>
        <v>0</v>
      </c>
      <c r="Z55" s="264">
        <f t="shared" si="61"/>
        <v>0</v>
      </c>
      <c r="AA55" s="264">
        <f t="shared" si="61"/>
        <v>0</v>
      </c>
      <c r="AB55" s="264">
        <f t="shared" si="61"/>
        <v>0</v>
      </c>
      <c r="AC55" s="264">
        <f t="shared" si="61"/>
        <v>0</v>
      </c>
      <c r="AD55" s="242">
        <f t="shared" si="39"/>
        <v>0</v>
      </c>
      <c r="AE55" s="242">
        <f t="shared" si="40"/>
        <v>0</v>
      </c>
      <c r="AF55" s="242">
        <f t="shared" si="41"/>
        <v>0</v>
      </c>
      <c r="AG55" s="242">
        <f t="shared" si="42"/>
        <v>0</v>
      </c>
      <c r="AH55" s="242">
        <f t="shared" si="43"/>
        <v>0</v>
      </c>
      <c r="AI55" s="264">
        <f t="shared" ref="AI55:BA55" si="62">AI56</f>
        <v>0</v>
      </c>
      <c r="AJ55" s="264">
        <f t="shared" si="62"/>
        <v>0</v>
      </c>
      <c r="AK55" s="264">
        <f t="shared" si="62"/>
        <v>0</v>
      </c>
      <c r="AL55" s="264">
        <f t="shared" si="62"/>
        <v>0</v>
      </c>
      <c r="AM55" s="264">
        <f t="shared" si="62"/>
        <v>0</v>
      </c>
      <c r="AN55" s="264">
        <f t="shared" si="62"/>
        <v>0</v>
      </c>
      <c r="AO55" s="264">
        <f t="shared" si="62"/>
        <v>0</v>
      </c>
      <c r="AP55" s="264">
        <f t="shared" si="62"/>
        <v>0</v>
      </c>
      <c r="AQ55" s="264">
        <f t="shared" si="62"/>
        <v>0</v>
      </c>
      <c r="AR55" s="264">
        <f t="shared" si="62"/>
        <v>0</v>
      </c>
      <c r="AS55" s="264">
        <f t="shared" si="62"/>
        <v>0</v>
      </c>
      <c r="AT55" s="264">
        <f t="shared" si="62"/>
        <v>0</v>
      </c>
      <c r="AU55" s="264">
        <f t="shared" si="62"/>
        <v>0</v>
      </c>
      <c r="AV55" s="264">
        <f t="shared" si="62"/>
        <v>0</v>
      </c>
      <c r="AW55" s="264">
        <f t="shared" si="62"/>
        <v>0</v>
      </c>
      <c r="AX55" s="264">
        <f t="shared" si="62"/>
        <v>0</v>
      </c>
      <c r="AY55" s="264">
        <f t="shared" si="62"/>
        <v>0</v>
      </c>
      <c r="AZ55" s="264">
        <f t="shared" si="62"/>
        <v>0</v>
      </c>
      <c r="BA55" s="264">
        <f t="shared" si="62"/>
        <v>0</v>
      </c>
      <c r="BB55" s="264">
        <f>BB56</f>
        <v>0</v>
      </c>
      <c r="BC55" s="244">
        <f t="shared" si="45"/>
        <v>0</v>
      </c>
      <c r="BD55" s="244">
        <f t="shared" si="46"/>
        <v>0</v>
      </c>
      <c r="BE55" s="244">
        <f t="shared" si="47"/>
        <v>0</v>
      </c>
      <c r="BF55" s="244">
        <f t="shared" si="48"/>
        <v>0</v>
      </c>
      <c r="BG55" s="244">
        <f t="shared" si="49"/>
        <v>0</v>
      </c>
      <c r="BH55" s="235"/>
      <c r="BI55" s="223"/>
      <c r="BJ55" s="223"/>
      <c r="BK55" s="223"/>
      <c r="BL55" s="223"/>
      <c r="BM55" s="223"/>
      <c r="BN55" s="223"/>
      <c r="BO55" s="223"/>
      <c r="BP55" s="223"/>
      <c r="BQ55" s="223"/>
      <c r="BR55" s="223"/>
      <c r="BS55" s="223"/>
      <c r="BT55" s="223"/>
      <c r="BU55" s="223"/>
      <c r="BV55" s="223"/>
      <c r="BW55" s="223"/>
      <c r="BX55" s="223"/>
      <c r="BY55" s="223"/>
      <c r="BZ55" s="223"/>
      <c r="CA55" s="223"/>
      <c r="CB55" s="223"/>
      <c r="CC55" s="223"/>
      <c r="CD55" s="223"/>
      <c r="CE55" s="223"/>
      <c r="CF55" s="223"/>
      <c r="CG55" s="223"/>
      <c r="CH55" s="223"/>
      <c r="CI55" s="223"/>
    </row>
    <row r="56" spans="1:87" ht="12" x14ac:dyDescent="0.2">
      <c r="A56" s="250" t="s">
        <v>908</v>
      </c>
      <c r="B56" s="251" t="s">
        <v>1022</v>
      </c>
      <c r="C56" s="250" t="s">
        <v>1023</v>
      </c>
      <c r="D56" s="235"/>
      <c r="E56" s="261">
        <f t="shared" si="33"/>
        <v>0</v>
      </c>
      <c r="F56" s="261">
        <f t="shared" si="34"/>
        <v>0</v>
      </c>
      <c r="G56" s="261">
        <f t="shared" si="35"/>
        <v>0</v>
      </c>
      <c r="H56" s="261">
        <f t="shared" si="36"/>
        <v>0</v>
      </c>
      <c r="I56" s="261">
        <f t="shared" si="37"/>
        <v>0</v>
      </c>
      <c r="J56" s="262">
        <v>0</v>
      </c>
      <c r="K56" s="262">
        <v>0</v>
      </c>
      <c r="L56" s="262">
        <v>0</v>
      </c>
      <c r="M56" s="262">
        <v>0</v>
      </c>
      <c r="N56" s="262">
        <v>0</v>
      </c>
      <c r="O56" s="262">
        <v>0</v>
      </c>
      <c r="P56" s="262">
        <v>0</v>
      </c>
      <c r="Q56" s="262">
        <v>0</v>
      </c>
      <c r="R56" s="262">
        <v>0</v>
      </c>
      <c r="S56" s="262">
        <v>0</v>
      </c>
      <c r="T56" s="262">
        <v>0</v>
      </c>
      <c r="U56" s="262">
        <v>0</v>
      </c>
      <c r="V56" s="262">
        <v>0</v>
      </c>
      <c r="W56" s="262">
        <v>0</v>
      </c>
      <c r="X56" s="262">
        <v>0</v>
      </c>
      <c r="Y56" s="262">
        <v>0</v>
      </c>
      <c r="Z56" s="262">
        <v>0</v>
      </c>
      <c r="AA56" s="262">
        <v>0</v>
      </c>
      <c r="AB56" s="262">
        <v>0</v>
      </c>
      <c r="AC56" s="262">
        <v>0</v>
      </c>
      <c r="AD56" s="242">
        <f t="shared" si="39"/>
        <v>0</v>
      </c>
      <c r="AE56" s="242">
        <f t="shared" si="40"/>
        <v>0</v>
      </c>
      <c r="AF56" s="242">
        <f t="shared" si="41"/>
        <v>0</v>
      </c>
      <c r="AG56" s="242">
        <f t="shared" si="42"/>
        <v>0</v>
      </c>
      <c r="AH56" s="242">
        <f t="shared" si="43"/>
        <v>0</v>
      </c>
      <c r="AI56" s="262">
        <v>0</v>
      </c>
      <c r="AJ56" s="262">
        <v>0</v>
      </c>
      <c r="AK56" s="262">
        <v>0</v>
      </c>
      <c r="AL56" s="262">
        <v>0</v>
      </c>
      <c r="AM56" s="262">
        <v>0</v>
      </c>
      <c r="AN56" s="262">
        <v>0</v>
      </c>
      <c r="AO56" s="262">
        <v>0</v>
      </c>
      <c r="AP56" s="262">
        <v>0</v>
      </c>
      <c r="AQ56" s="262">
        <v>0</v>
      </c>
      <c r="AR56" s="262">
        <v>0</v>
      </c>
      <c r="AS56" s="262">
        <v>0</v>
      </c>
      <c r="AT56" s="262">
        <v>0</v>
      </c>
      <c r="AU56" s="262">
        <v>0</v>
      </c>
      <c r="AV56" s="262">
        <v>0</v>
      </c>
      <c r="AW56" s="262">
        <v>0</v>
      </c>
      <c r="AX56" s="262">
        <v>0</v>
      </c>
      <c r="AY56" s="262">
        <v>0</v>
      </c>
      <c r="AZ56" s="262">
        <v>0</v>
      </c>
      <c r="BA56" s="262">
        <v>0</v>
      </c>
      <c r="BB56" s="262">
        <v>0</v>
      </c>
      <c r="BC56" s="244">
        <f t="shared" si="45"/>
        <v>0</v>
      </c>
      <c r="BD56" s="244">
        <f t="shared" si="46"/>
        <v>0</v>
      </c>
      <c r="BE56" s="244">
        <f t="shared" si="47"/>
        <v>0</v>
      </c>
      <c r="BF56" s="244">
        <f t="shared" si="48"/>
        <v>0</v>
      </c>
      <c r="BG56" s="244">
        <f t="shared" si="49"/>
        <v>0</v>
      </c>
      <c r="BH56" s="235"/>
      <c r="BI56" s="223"/>
      <c r="BJ56" s="223"/>
      <c r="BK56" s="223"/>
      <c r="BL56" s="223"/>
      <c r="BM56" s="223"/>
      <c r="BN56" s="223"/>
      <c r="BO56" s="223"/>
      <c r="BP56" s="223"/>
      <c r="BQ56" s="223"/>
      <c r="BR56" s="223"/>
      <c r="BS56" s="223"/>
      <c r="BT56" s="223"/>
      <c r="BU56" s="223"/>
      <c r="BV56" s="223"/>
      <c r="BW56" s="223"/>
      <c r="BX56" s="223"/>
      <c r="BY56" s="223"/>
      <c r="BZ56" s="223"/>
      <c r="CA56" s="223"/>
      <c r="CB56" s="223"/>
      <c r="CC56" s="223"/>
      <c r="CD56" s="223"/>
      <c r="CE56" s="223"/>
      <c r="CF56" s="223"/>
      <c r="CG56" s="223"/>
      <c r="CH56" s="223"/>
      <c r="CI56" s="223"/>
    </row>
    <row r="57" spans="1:87" ht="12" x14ac:dyDescent="0.2">
      <c r="A57" s="250" t="s">
        <v>1024</v>
      </c>
      <c r="B57" s="251" t="s">
        <v>1025</v>
      </c>
      <c r="C57" s="250" t="s">
        <v>1026</v>
      </c>
      <c r="D57" s="266"/>
      <c r="E57" s="261"/>
      <c r="F57" s="261"/>
      <c r="G57" s="261"/>
      <c r="H57" s="261"/>
      <c r="I57" s="261"/>
      <c r="J57" s="262"/>
      <c r="K57" s="262"/>
      <c r="L57" s="262"/>
      <c r="M57" s="262"/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42"/>
      <c r="AE57" s="242"/>
      <c r="AF57" s="242"/>
      <c r="AG57" s="242"/>
      <c r="AH57" s="242"/>
      <c r="AI57" s="262"/>
      <c r="AJ57" s="262"/>
      <c r="AK57" s="262"/>
      <c r="AL57" s="262"/>
      <c r="AM57" s="262"/>
      <c r="AN57" s="262"/>
      <c r="AO57" s="262"/>
      <c r="AP57" s="262"/>
      <c r="AQ57" s="262"/>
      <c r="AR57" s="262"/>
      <c r="AS57" s="262"/>
      <c r="AT57" s="262"/>
      <c r="AU57" s="262"/>
      <c r="AV57" s="262"/>
      <c r="AW57" s="262"/>
      <c r="AX57" s="262"/>
      <c r="AY57" s="262"/>
      <c r="AZ57" s="262"/>
      <c r="BA57" s="262"/>
      <c r="BB57" s="262"/>
      <c r="BC57" s="244"/>
      <c r="BD57" s="244"/>
      <c r="BE57" s="244"/>
      <c r="BF57" s="244"/>
      <c r="BG57" s="244"/>
      <c r="BH57" s="266"/>
      <c r="BI57" s="223"/>
      <c r="BJ57" s="223"/>
      <c r="BK57" s="223"/>
      <c r="BL57" s="223"/>
      <c r="BM57" s="223"/>
      <c r="BN57" s="223"/>
      <c r="BO57" s="223"/>
      <c r="BP57" s="223"/>
      <c r="BQ57" s="223"/>
      <c r="BR57" s="223"/>
      <c r="BS57" s="223"/>
      <c r="BT57" s="223"/>
      <c r="BU57" s="223"/>
      <c r="BV57" s="223"/>
      <c r="BW57" s="223"/>
      <c r="BX57" s="223"/>
      <c r="BY57" s="223"/>
      <c r="BZ57" s="223"/>
      <c r="CA57" s="223"/>
      <c r="CB57" s="223"/>
      <c r="CC57" s="223"/>
      <c r="CD57" s="223"/>
      <c r="CE57" s="223"/>
      <c r="CF57" s="223"/>
      <c r="CG57" s="223"/>
      <c r="CH57" s="223"/>
      <c r="CI57" s="223"/>
    </row>
    <row r="58" spans="1:87" ht="12" x14ac:dyDescent="0.2">
      <c r="A58" s="250" t="s">
        <v>1027</v>
      </c>
      <c r="B58" s="251" t="s">
        <v>1028</v>
      </c>
      <c r="C58" s="250" t="s">
        <v>1029</v>
      </c>
      <c r="D58" s="266"/>
      <c r="E58" s="261"/>
      <c r="F58" s="261"/>
      <c r="G58" s="261"/>
      <c r="H58" s="261"/>
      <c r="I58" s="261"/>
      <c r="J58" s="262"/>
      <c r="K58" s="262"/>
      <c r="L58" s="262"/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42"/>
      <c r="AE58" s="242"/>
      <c r="AF58" s="242"/>
      <c r="AG58" s="242"/>
      <c r="AH58" s="242"/>
      <c r="AI58" s="262"/>
      <c r="AJ58" s="262"/>
      <c r="AK58" s="262"/>
      <c r="AL58" s="262"/>
      <c r="AM58" s="262"/>
      <c r="AN58" s="262"/>
      <c r="AO58" s="262"/>
      <c r="AP58" s="262"/>
      <c r="AQ58" s="262"/>
      <c r="AR58" s="262"/>
      <c r="AS58" s="262"/>
      <c r="AT58" s="262"/>
      <c r="AU58" s="262"/>
      <c r="AV58" s="262"/>
      <c r="AW58" s="262"/>
      <c r="AX58" s="262"/>
      <c r="AY58" s="262"/>
      <c r="AZ58" s="262"/>
      <c r="BA58" s="262"/>
      <c r="BB58" s="262"/>
      <c r="BC58" s="244"/>
      <c r="BD58" s="244"/>
      <c r="BE58" s="244"/>
      <c r="BF58" s="244"/>
      <c r="BG58" s="244"/>
      <c r="BH58" s="266"/>
      <c r="BI58" s="223"/>
      <c r="BJ58" s="223"/>
      <c r="BK58" s="223"/>
      <c r="BL58" s="223"/>
      <c r="BM58" s="223"/>
      <c r="BN58" s="223"/>
      <c r="BO58" s="223"/>
      <c r="BP58" s="223"/>
      <c r="BQ58" s="223"/>
      <c r="BR58" s="223"/>
      <c r="BS58" s="223"/>
      <c r="BT58" s="223"/>
      <c r="BU58" s="223"/>
      <c r="BV58" s="223"/>
      <c r="BW58" s="223"/>
      <c r="BX58" s="223"/>
      <c r="BY58" s="223"/>
      <c r="BZ58" s="223"/>
      <c r="CA58" s="223"/>
      <c r="CB58" s="223"/>
      <c r="CC58" s="223"/>
      <c r="CD58" s="223"/>
      <c r="CE58" s="223"/>
      <c r="CF58" s="223"/>
      <c r="CG58" s="223"/>
      <c r="CH58" s="223"/>
      <c r="CI58" s="223"/>
    </row>
    <row r="59" spans="1:87" ht="12" x14ac:dyDescent="0.2">
      <c r="A59" s="250" t="s">
        <v>1030</v>
      </c>
      <c r="B59" s="251" t="s">
        <v>1031</v>
      </c>
      <c r="C59" s="250" t="s">
        <v>1032</v>
      </c>
      <c r="D59" s="266"/>
      <c r="E59" s="261"/>
      <c r="F59" s="261"/>
      <c r="G59" s="261"/>
      <c r="H59" s="261"/>
      <c r="I59" s="261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42"/>
      <c r="AE59" s="242"/>
      <c r="AF59" s="242"/>
      <c r="AG59" s="242"/>
      <c r="AH59" s="242"/>
      <c r="AI59" s="262"/>
      <c r="AJ59" s="262"/>
      <c r="AK59" s="262"/>
      <c r="AL59" s="262"/>
      <c r="AM59" s="262"/>
      <c r="AN59" s="262"/>
      <c r="AO59" s="262"/>
      <c r="AP59" s="262"/>
      <c r="AQ59" s="262"/>
      <c r="AR59" s="262"/>
      <c r="AS59" s="262"/>
      <c r="AT59" s="262"/>
      <c r="AU59" s="262"/>
      <c r="AV59" s="262"/>
      <c r="AW59" s="262"/>
      <c r="AX59" s="262"/>
      <c r="AY59" s="262"/>
      <c r="AZ59" s="262"/>
      <c r="BA59" s="262"/>
      <c r="BB59" s="262"/>
      <c r="BC59" s="244"/>
      <c r="BD59" s="244"/>
      <c r="BE59" s="244"/>
      <c r="BF59" s="244"/>
      <c r="BG59" s="244"/>
      <c r="BH59" s="266"/>
      <c r="BI59" s="223"/>
      <c r="BJ59" s="223"/>
      <c r="BK59" s="223"/>
      <c r="BL59" s="223"/>
      <c r="BM59" s="223"/>
      <c r="BN59" s="223"/>
      <c r="BO59" s="223"/>
      <c r="BP59" s="223"/>
      <c r="BQ59" s="223"/>
      <c r="BR59" s="223"/>
      <c r="BS59" s="223"/>
      <c r="BT59" s="223"/>
      <c r="BU59" s="223"/>
      <c r="BV59" s="223"/>
      <c r="BW59" s="223"/>
      <c r="BX59" s="223"/>
      <c r="BY59" s="223"/>
      <c r="BZ59" s="223"/>
      <c r="CA59" s="223"/>
      <c r="CB59" s="223"/>
      <c r="CC59" s="223"/>
      <c r="CD59" s="223"/>
      <c r="CE59" s="223"/>
      <c r="CF59" s="223"/>
      <c r="CG59" s="223"/>
      <c r="CH59" s="223"/>
      <c r="CI59" s="223"/>
    </row>
    <row r="60" spans="1:87" ht="21" x14ac:dyDescent="0.2">
      <c r="A60" s="246" t="s">
        <v>165</v>
      </c>
      <c r="B60" s="252" t="s">
        <v>909</v>
      </c>
      <c r="C60" s="246" t="s">
        <v>890</v>
      </c>
      <c r="D60" s="235"/>
      <c r="E60" s="261">
        <f t="shared" si="33"/>
        <v>0</v>
      </c>
      <c r="F60" s="261">
        <f t="shared" si="34"/>
        <v>0</v>
      </c>
      <c r="G60" s="261">
        <f t="shared" si="35"/>
        <v>0</v>
      </c>
      <c r="H60" s="261">
        <f t="shared" si="36"/>
        <v>0</v>
      </c>
      <c r="I60" s="261">
        <f t="shared" si="37"/>
        <v>0</v>
      </c>
      <c r="J60" s="262">
        <f>J61+J64+J69</f>
        <v>0</v>
      </c>
      <c r="K60" s="262">
        <f t="shared" ref="K60:AC60" si="63">K61+K64+K69</f>
        <v>0</v>
      </c>
      <c r="L60" s="262">
        <f t="shared" si="63"/>
        <v>0</v>
      </c>
      <c r="M60" s="262">
        <f t="shared" si="63"/>
        <v>0</v>
      </c>
      <c r="N60" s="262">
        <f t="shared" si="63"/>
        <v>0</v>
      </c>
      <c r="O60" s="262">
        <f t="shared" si="63"/>
        <v>0</v>
      </c>
      <c r="P60" s="262">
        <f t="shared" si="63"/>
        <v>0</v>
      </c>
      <c r="Q60" s="262">
        <f t="shared" si="63"/>
        <v>0</v>
      </c>
      <c r="R60" s="262">
        <f t="shared" si="63"/>
        <v>0</v>
      </c>
      <c r="S60" s="262">
        <f t="shared" si="63"/>
        <v>0</v>
      </c>
      <c r="T60" s="262">
        <f t="shared" si="63"/>
        <v>0</v>
      </c>
      <c r="U60" s="262">
        <f t="shared" si="63"/>
        <v>0</v>
      </c>
      <c r="V60" s="262">
        <f t="shared" si="63"/>
        <v>0</v>
      </c>
      <c r="W60" s="262">
        <f t="shared" si="63"/>
        <v>0</v>
      </c>
      <c r="X60" s="262">
        <f t="shared" si="63"/>
        <v>0</v>
      </c>
      <c r="Y60" s="262">
        <f t="shared" si="63"/>
        <v>0</v>
      </c>
      <c r="Z60" s="262">
        <f t="shared" si="63"/>
        <v>0</v>
      </c>
      <c r="AA60" s="262">
        <f t="shared" si="63"/>
        <v>0</v>
      </c>
      <c r="AB60" s="262">
        <f t="shared" si="63"/>
        <v>0</v>
      </c>
      <c r="AC60" s="262">
        <f t="shared" si="63"/>
        <v>0</v>
      </c>
      <c r="AD60" s="242">
        <f t="shared" si="39"/>
        <v>0</v>
      </c>
      <c r="AE60" s="242">
        <f t="shared" si="40"/>
        <v>0</v>
      </c>
      <c r="AF60" s="242">
        <f t="shared" si="41"/>
        <v>0</v>
      </c>
      <c r="AG60" s="242">
        <f t="shared" si="42"/>
        <v>0</v>
      </c>
      <c r="AH60" s="242">
        <f t="shared" si="43"/>
        <v>0</v>
      </c>
      <c r="AI60" s="262">
        <f t="shared" ref="AI60:AL60" si="64">AI61+AI64+AI69</f>
        <v>0</v>
      </c>
      <c r="AJ60" s="262">
        <f t="shared" si="64"/>
        <v>0</v>
      </c>
      <c r="AK60" s="262">
        <f t="shared" si="64"/>
        <v>0</v>
      </c>
      <c r="AL60" s="262">
        <f t="shared" si="64"/>
        <v>0</v>
      </c>
      <c r="AM60" s="262">
        <f t="shared" ref="AM60:BB60" si="65">AM61+AM64+AM69</f>
        <v>0</v>
      </c>
      <c r="AN60" s="262">
        <f t="shared" si="65"/>
        <v>0</v>
      </c>
      <c r="AO60" s="262">
        <f t="shared" si="65"/>
        <v>0</v>
      </c>
      <c r="AP60" s="262">
        <f t="shared" si="65"/>
        <v>0</v>
      </c>
      <c r="AQ60" s="262">
        <f t="shared" si="65"/>
        <v>0</v>
      </c>
      <c r="AR60" s="262">
        <f t="shared" si="65"/>
        <v>0</v>
      </c>
      <c r="AS60" s="262">
        <f t="shared" si="65"/>
        <v>0</v>
      </c>
      <c r="AT60" s="262">
        <f t="shared" si="65"/>
        <v>0</v>
      </c>
      <c r="AU60" s="262">
        <f t="shared" si="65"/>
        <v>0</v>
      </c>
      <c r="AV60" s="262">
        <f t="shared" si="65"/>
        <v>0</v>
      </c>
      <c r="AW60" s="262">
        <f t="shared" si="65"/>
        <v>0</v>
      </c>
      <c r="AX60" s="262">
        <f t="shared" si="65"/>
        <v>0</v>
      </c>
      <c r="AY60" s="262">
        <f t="shared" si="65"/>
        <v>0</v>
      </c>
      <c r="AZ60" s="262">
        <f t="shared" si="65"/>
        <v>0</v>
      </c>
      <c r="BA60" s="262">
        <f t="shared" si="65"/>
        <v>0</v>
      </c>
      <c r="BB60" s="262">
        <f t="shared" si="65"/>
        <v>0</v>
      </c>
      <c r="BC60" s="244">
        <f t="shared" si="45"/>
        <v>0</v>
      </c>
      <c r="BD60" s="244">
        <f t="shared" si="46"/>
        <v>0</v>
      </c>
      <c r="BE60" s="244">
        <f t="shared" si="47"/>
        <v>0</v>
      </c>
      <c r="BF60" s="244">
        <f t="shared" si="48"/>
        <v>0</v>
      </c>
      <c r="BG60" s="244">
        <f t="shared" si="49"/>
        <v>0</v>
      </c>
      <c r="BH60" s="235"/>
      <c r="BI60" s="223"/>
      <c r="BJ60" s="223"/>
      <c r="BK60" s="223"/>
      <c r="BL60" s="223"/>
      <c r="BM60" s="223"/>
      <c r="BN60" s="223"/>
      <c r="BO60" s="223"/>
      <c r="BP60" s="223"/>
      <c r="BQ60" s="223"/>
      <c r="BR60" s="223"/>
      <c r="BS60" s="223"/>
      <c r="BT60" s="223"/>
      <c r="BU60" s="223"/>
      <c r="BV60" s="223"/>
      <c r="BW60" s="223"/>
      <c r="BX60" s="223"/>
      <c r="BY60" s="223"/>
      <c r="BZ60" s="223"/>
      <c r="CA60" s="223"/>
      <c r="CB60" s="223"/>
      <c r="CC60" s="223"/>
      <c r="CD60" s="223"/>
      <c r="CE60" s="223"/>
      <c r="CF60" s="223"/>
      <c r="CG60" s="223"/>
      <c r="CH60" s="223"/>
      <c r="CI60" s="223"/>
    </row>
    <row r="61" spans="1:87" ht="12" x14ac:dyDescent="0.2">
      <c r="A61" s="248" t="s">
        <v>937</v>
      </c>
      <c r="B61" s="253" t="s">
        <v>989</v>
      </c>
      <c r="C61" s="248" t="s">
        <v>990</v>
      </c>
      <c r="D61" s="235"/>
      <c r="E61" s="261">
        <f t="shared" si="33"/>
        <v>0</v>
      </c>
      <c r="F61" s="261">
        <f t="shared" si="34"/>
        <v>0</v>
      </c>
      <c r="G61" s="261">
        <f t="shared" si="35"/>
        <v>0</v>
      </c>
      <c r="H61" s="261">
        <f t="shared" si="36"/>
        <v>0</v>
      </c>
      <c r="I61" s="261">
        <f t="shared" si="37"/>
        <v>0</v>
      </c>
      <c r="J61" s="264">
        <f>J62+J63</f>
        <v>0</v>
      </c>
      <c r="K61" s="264">
        <f t="shared" ref="K61:AC61" si="66">K62+K63</f>
        <v>0</v>
      </c>
      <c r="L61" s="264">
        <f t="shared" si="66"/>
        <v>0</v>
      </c>
      <c r="M61" s="264">
        <f t="shared" si="66"/>
        <v>0</v>
      </c>
      <c r="N61" s="264">
        <f t="shared" si="66"/>
        <v>0</v>
      </c>
      <c r="O61" s="264">
        <f t="shared" si="66"/>
        <v>0</v>
      </c>
      <c r="P61" s="264">
        <f t="shared" si="66"/>
        <v>0</v>
      </c>
      <c r="Q61" s="264">
        <f t="shared" si="66"/>
        <v>0</v>
      </c>
      <c r="R61" s="264">
        <f t="shared" si="66"/>
        <v>0</v>
      </c>
      <c r="S61" s="264">
        <f t="shared" si="66"/>
        <v>0</v>
      </c>
      <c r="T61" s="264">
        <f t="shared" si="66"/>
        <v>0</v>
      </c>
      <c r="U61" s="264">
        <f t="shared" si="66"/>
        <v>0</v>
      </c>
      <c r="V61" s="264">
        <f t="shared" si="66"/>
        <v>0</v>
      </c>
      <c r="W61" s="264">
        <f t="shared" si="66"/>
        <v>0</v>
      </c>
      <c r="X61" s="264">
        <f t="shared" si="66"/>
        <v>0</v>
      </c>
      <c r="Y61" s="264">
        <f t="shared" si="66"/>
        <v>0</v>
      </c>
      <c r="Z61" s="264">
        <f t="shared" si="66"/>
        <v>0</v>
      </c>
      <c r="AA61" s="264">
        <f t="shared" si="66"/>
        <v>0</v>
      </c>
      <c r="AB61" s="264">
        <f t="shared" si="66"/>
        <v>0</v>
      </c>
      <c r="AC61" s="264">
        <f t="shared" si="66"/>
        <v>0</v>
      </c>
      <c r="AD61" s="242">
        <f t="shared" si="39"/>
        <v>0</v>
      </c>
      <c r="AE61" s="242">
        <f t="shared" si="40"/>
        <v>0</v>
      </c>
      <c r="AF61" s="242">
        <f t="shared" si="41"/>
        <v>0</v>
      </c>
      <c r="AG61" s="242">
        <f t="shared" si="42"/>
        <v>0</v>
      </c>
      <c r="AH61" s="242">
        <f t="shared" si="43"/>
        <v>0</v>
      </c>
      <c r="AI61" s="264">
        <f t="shared" ref="AI61:AL61" si="67">AI62+AI63</f>
        <v>0</v>
      </c>
      <c r="AJ61" s="264">
        <f t="shared" si="67"/>
        <v>0</v>
      </c>
      <c r="AK61" s="264">
        <f t="shared" si="67"/>
        <v>0</v>
      </c>
      <c r="AL61" s="264">
        <f t="shared" si="67"/>
        <v>0</v>
      </c>
      <c r="AM61" s="264">
        <f t="shared" ref="AM61:BB61" si="68">AM62+AM63</f>
        <v>0</v>
      </c>
      <c r="AN61" s="264">
        <f t="shared" si="68"/>
        <v>0</v>
      </c>
      <c r="AO61" s="264">
        <f t="shared" si="68"/>
        <v>0</v>
      </c>
      <c r="AP61" s="264">
        <f t="shared" si="68"/>
        <v>0</v>
      </c>
      <c r="AQ61" s="264">
        <f t="shared" si="68"/>
        <v>0</v>
      </c>
      <c r="AR61" s="264">
        <f t="shared" si="68"/>
        <v>0</v>
      </c>
      <c r="AS61" s="264">
        <f t="shared" si="68"/>
        <v>0</v>
      </c>
      <c r="AT61" s="264">
        <f t="shared" si="68"/>
        <v>0</v>
      </c>
      <c r="AU61" s="264">
        <f t="shared" si="68"/>
        <v>0</v>
      </c>
      <c r="AV61" s="264">
        <f t="shared" si="68"/>
        <v>0</v>
      </c>
      <c r="AW61" s="264">
        <f t="shared" si="68"/>
        <v>0</v>
      </c>
      <c r="AX61" s="264">
        <f t="shared" si="68"/>
        <v>0</v>
      </c>
      <c r="AY61" s="264">
        <f t="shared" si="68"/>
        <v>0</v>
      </c>
      <c r="AZ61" s="264">
        <f t="shared" si="68"/>
        <v>0</v>
      </c>
      <c r="BA61" s="264">
        <f t="shared" si="68"/>
        <v>0</v>
      </c>
      <c r="BB61" s="264">
        <f t="shared" si="68"/>
        <v>0</v>
      </c>
      <c r="BC61" s="244">
        <f t="shared" si="45"/>
        <v>0</v>
      </c>
      <c r="BD61" s="244">
        <f t="shared" si="46"/>
        <v>0</v>
      </c>
      <c r="BE61" s="244">
        <f t="shared" si="47"/>
        <v>0</v>
      </c>
      <c r="BF61" s="244">
        <f t="shared" si="48"/>
        <v>0</v>
      </c>
      <c r="BG61" s="244">
        <f t="shared" si="49"/>
        <v>0</v>
      </c>
      <c r="BH61" s="235"/>
      <c r="BI61" s="223"/>
      <c r="BJ61" s="223"/>
      <c r="BK61" s="223"/>
      <c r="BL61" s="223"/>
      <c r="BM61" s="223"/>
      <c r="BN61" s="223"/>
      <c r="BO61" s="223"/>
      <c r="BP61" s="223"/>
      <c r="BQ61" s="223"/>
      <c r="BR61" s="223"/>
      <c r="BS61" s="223"/>
      <c r="BT61" s="223"/>
      <c r="BU61" s="223"/>
      <c r="BV61" s="223"/>
      <c r="BW61" s="223"/>
      <c r="BX61" s="223"/>
      <c r="BY61" s="223"/>
      <c r="BZ61" s="223"/>
      <c r="CA61" s="223"/>
      <c r="CB61" s="223"/>
      <c r="CC61" s="223"/>
      <c r="CD61" s="223"/>
      <c r="CE61" s="223"/>
      <c r="CF61" s="223"/>
      <c r="CG61" s="223"/>
      <c r="CH61" s="223"/>
      <c r="CI61" s="223"/>
    </row>
    <row r="62" spans="1:87" s="238" customFormat="1" ht="21" customHeight="1" x14ac:dyDescent="0.15">
      <c r="A62" s="250" t="s">
        <v>938</v>
      </c>
      <c r="B62" s="251" t="s">
        <v>991</v>
      </c>
      <c r="C62" s="250" t="s">
        <v>992</v>
      </c>
      <c r="D62" s="236"/>
      <c r="E62" s="261">
        <f t="shared" si="33"/>
        <v>0</v>
      </c>
      <c r="F62" s="261">
        <f t="shared" si="34"/>
        <v>0</v>
      </c>
      <c r="G62" s="261">
        <f t="shared" si="35"/>
        <v>0</v>
      </c>
      <c r="H62" s="261">
        <f t="shared" si="36"/>
        <v>0</v>
      </c>
      <c r="I62" s="261">
        <f t="shared" si="37"/>
        <v>0</v>
      </c>
      <c r="J62" s="262">
        <v>0</v>
      </c>
      <c r="K62" s="262">
        <v>0</v>
      </c>
      <c r="L62" s="262">
        <v>0</v>
      </c>
      <c r="M62" s="262">
        <v>0</v>
      </c>
      <c r="N62" s="262">
        <v>0</v>
      </c>
      <c r="O62" s="262">
        <v>0</v>
      </c>
      <c r="P62" s="262">
        <v>0</v>
      </c>
      <c r="Q62" s="262">
        <v>0</v>
      </c>
      <c r="R62" s="262">
        <v>0</v>
      </c>
      <c r="S62" s="262">
        <v>0</v>
      </c>
      <c r="T62" s="262">
        <v>0</v>
      </c>
      <c r="U62" s="262">
        <v>0</v>
      </c>
      <c r="V62" s="262">
        <v>0</v>
      </c>
      <c r="W62" s="262">
        <v>0</v>
      </c>
      <c r="X62" s="262">
        <v>0</v>
      </c>
      <c r="Y62" s="262">
        <v>0</v>
      </c>
      <c r="Z62" s="262">
        <v>0</v>
      </c>
      <c r="AA62" s="262">
        <v>0</v>
      </c>
      <c r="AB62" s="262">
        <v>0</v>
      </c>
      <c r="AC62" s="262">
        <v>0</v>
      </c>
      <c r="AD62" s="242">
        <f t="shared" si="39"/>
        <v>0</v>
      </c>
      <c r="AE62" s="242">
        <f t="shared" si="40"/>
        <v>0</v>
      </c>
      <c r="AF62" s="242">
        <f t="shared" si="41"/>
        <v>0</v>
      </c>
      <c r="AG62" s="242">
        <f t="shared" si="42"/>
        <v>0</v>
      </c>
      <c r="AH62" s="242">
        <f t="shared" si="43"/>
        <v>0</v>
      </c>
      <c r="AI62" s="262">
        <v>0</v>
      </c>
      <c r="AJ62" s="262">
        <v>0</v>
      </c>
      <c r="AK62" s="262">
        <v>0</v>
      </c>
      <c r="AL62" s="262">
        <v>0</v>
      </c>
      <c r="AM62" s="262">
        <v>0</v>
      </c>
      <c r="AN62" s="262">
        <v>0</v>
      </c>
      <c r="AO62" s="262">
        <v>0</v>
      </c>
      <c r="AP62" s="262">
        <v>0</v>
      </c>
      <c r="AQ62" s="262">
        <v>0</v>
      </c>
      <c r="AR62" s="262">
        <v>0</v>
      </c>
      <c r="AS62" s="262">
        <v>0</v>
      </c>
      <c r="AT62" s="262">
        <v>0</v>
      </c>
      <c r="AU62" s="262">
        <v>0</v>
      </c>
      <c r="AV62" s="262">
        <v>0</v>
      </c>
      <c r="AW62" s="262">
        <v>0</v>
      </c>
      <c r="AX62" s="262">
        <v>0</v>
      </c>
      <c r="AY62" s="262">
        <v>0</v>
      </c>
      <c r="AZ62" s="262">
        <v>0</v>
      </c>
      <c r="BA62" s="262">
        <v>0</v>
      </c>
      <c r="BB62" s="262">
        <v>0</v>
      </c>
      <c r="BC62" s="244">
        <f t="shared" si="45"/>
        <v>0</v>
      </c>
      <c r="BD62" s="244">
        <f t="shared" si="46"/>
        <v>0</v>
      </c>
      <c r="BE62" s="244">
        <f t="shared" si="47"/>
        <v>0</v>
      </c>
      <c r="BF62" s="244">
        <f t="shared" si="48"/>
        <v>0</v>
      </c>
      <c r="BG62" s="244">
        <f t="shared" si="49"/>
        <v>0</v>
      </c>
      <c r="BH62" s="236"/>
      <c r="BI62" s="237"/>
      <c r="BJ62" s="237"/>
      <c r="BK62" s="237"/>
      <c r="BL62" s="237"/>
      <c r="BM62" s="237"/>
      <c r="BN62" s="237"/>
      <c r="BO62" s="237"/>
      <c r="BP62" s="237"/>
      <c r="BQ62" s="237"/>
      <c r="BR62" s="237"/>
      <c r="BS62" s="237"/>
      <c r="BT62" s="237"/>
      <c r="BU62" s="237"/>
      <c r="BV62" s="237"/>
      <c r="BW62" s="237"/>
      <c r="BX62" s="237"/>
      <c r="BY62" s="237"/>
      <c r="BZ62" s="237"/>
      <c r="CA62" s="237"/>
      <c r="CB62" s="237"/>
      <c r="CC62" s="237"/>
      <c r="CD62" s="237"/>
      <c r="CE62" s="237"/>
      <c r="CF62" s="237"/>
      <c r="CG62" s="237"/>
      <c r="CH62" s="237"/>
      <c r="CI62" s="237"/>
    </row>
    <row r="63" spans="1:87" s="238" customFormat="1" ht="18.75" customHeight="1" x14ac:dyDescent="0.15">
      <c r="A63" s="250" t="s">
        <v>939</v>
      </c>
      <c r="B63" s="251" t="s">
        <v>993</v>
      </c>
      <c r="C63" s="250" t="s">
        <v>994</v>
      </c>
      <c r="D63" s="236"/>
      <c r="E63" s="261">
        <f t="shared" si="33"/>
        <v>0</v>
      </c>
      <c r="F63" s="261">
        <f t="shared" si="34"/>
        <v>0</v>
      </c>
      <c r="G63" s="261">
        <f t="shared" si="35"/>
        <v>0</v>
      </c>
      <c r="H63" s="261">
        <f t="shared" si="36"/>
        <v>0</v>
      </c>
      <c r="I63" s="261">
        <f t="shared" si="37"/>
        <v>0</v>
      </c>
      <c r="J63" s="262">
        <v>0</v>
      </c>
      <c r="K63" s="262">
        <v>0</v>
      </c>
      <c r="L63" s="262">
        <v>0</v>
      </c>
      <c r="M63" s="262">
        <v>0</v>
      </c>
      <c r="N63" s="262">
        <v>0</v>
      </c>
      <c r="O63" s="262">
        <v>0</v>
      </c>
      <c r="P63" s="262">
        <v>0</v>
      </c>
      <c r="Q63" s="262">
        <v>0</v>
      </c>
      <c r="R63" s="262">
        <v>0</v>
      </c>
      <c r="S63" s="262">
        <v>0</v>
      </c>
      <c r="T63" s="262">
        <v>0</v>
      </c>
      <c r="U63" s="262">
        <v>0</v>
      </c>
      <c r="V63" s="262">
        <v>0</v>
      </c>
      <c r="W63" s="262">
        <v>0</v>
      </c>
      <c r="X63" s="262">
        <v>0</v>
      </c>
      <c r="Y63" s="262">
        <v>0</v>
      </c>
      <c r="Z63" s="262">
        <v>0</v>
      </c>
      <c r="AA63" s="262">
        <v>0</v>
      </c>
      <c r="AB63" s="262">
        <v>0</v>
      </c>
      <c r="AC63" s="262">
        <v>0</v>
      </c>
      <c r="AD63" s="242">
        <f t="shared" si="39"/>
        <v>0</v>
      </c>
      <c r="AE63" s="242">
        <f t="shared" si="40"/>
        <v>0</v>
      </c>
      <c r="AF63" s="242">
        <f t="shared" si="41"/>
        <v>0</v>
      </c>
      <c r="AG63" s="242">
        <f t="shared" si="42"/>
        <v>0</v>
      </c>
      <c r="AH63" s="242">
        <f t="shared" si="43"/>
        <v>0</v>
      </c>
      <c r="AI63" s="262">
        <v>0</v>
      </c>
      <c r="AJ63" s="262">
        <v>0</v>
      </c>
      <c r="AK63" s="262">
        <v>0</v>
      </c>
      <c r="AL63" s="262">
        <v>0</v>
      </c>
      <c r="AM63" s="262">
        <v>0</v>
      </c>
      <c r="AN63" s="262">
        <v>0</v>
      </c>
      <c r="AO63" s="262">
        <v>0</v>
      </c>
      <c r="AP63" s="262">
        <v>0</v>
      </c>
      <c r="AQ63" s="262">
        <v>0</v>
      </c>
      <c r="AR63" s="262">
        <v>0</v>
      </c>
      <c r="AS63" s="262">
        <v>0</v>
      </c>
      <c r="AT63" s="262">
        <v>0</v>
      </c>
      <c r="AU63" s="262">
        <v>0</v>
      </c>
      <c r="AV63" s="262">
        <v>0</v>
      </c>
      <c r="AW63" s="262">
        <v>0</v>
      </c>
      <c r="AX63" s="262">
        <v>0</v>
      </c>
      <c r="AY63" s="262">
        <v>0</v>
      </c>
      <c r="AZ63" s="262">
        <v>0</v>
      </c>
      <c r="BA63" s="262">
        <v>0</v>
      </c>
      <c r="BB63" s="262">
        <v>0</v>
      </c>
      <c r="BC63" s="244">
        <f t="shared" si="45"/>
        <v>0</v>
      </c>
      <c r="BD63" s="244">
        <f t="shared" si="46"/>
        <v>0</v>
      </c>
      <c r="BE63" s="244">
        <f t="shared" si="47"/>
        <v>0</v>
      </c>
      <c r="BF63" s="244">
        <f t="shared" si="48"/>
        <v>0</v>
      </c>
      <c r="BG63" s="244">
        <f t="shared" si="49"/>
        <v>0</v>
      </c>
      <c r="BH63" s="236"/>
      <c r="BI63" s="237"/>
      <c r="BJ63" s="237"/>
      <c r="BK63" s="237"/>
      <c r="BL63" s="237"/>
      <c r="BM63" s="237"/>
      <c r="BN63" s="237"/>
      <c r="BO63" s="237"/>
      <c r="BP63" s="237"/>
      <c r="BQ63" s="237"/>
      <c r="BR63" s="237"/>
      <c r="BS63" s="237"/>
      <c r="BT63" s="237"/>
      <c r="BU63" s="237"/>
      <c r="BV63" s="237"/>
      <c r="BW63" s="237"/>
      <c r="BX63" s="237"/>
      <c r="BY63" s="237"/>
      <c r="BZ63" s="237"/>
      <c r="CA63" s="237"/>
      <c r="CB63" s="237"/>
      <c r="CC63" s="237"/>
      <c r="CD63" s="237"/>
      <c r="CE63" s="237"/>
      <c r="CF63" s="237"/>
      <c r="CG63" s="237"/>
      <c r="CH63" s="237"/>
      <c r="CI63" s="237"/>
    </row>
    <row r="64" spans="1:87" ht="13.5" customHeight="1" x14ac:dyDescent="0.2">
      <c r="A64" s="248" t="s">
        <v>910</v>
      </c>
      <c r="B64" s="249" t="s">
        <v>995</v>
      </c>
      <c r="C64" s="248" t="s">
        <v>996</v>
      </c>
      <c r="D64" s="235"/>
      <c r="E64" s="261">
        <f t="shared" si="33"/>
        <v>0</v>
      </c>
      <c r="F64" s="261">
        <f t="shared" si="34"/>
        <v>0</v>
      </c>
      <c r="G64" s="261">
        <f t="shared" si="35"/>
        <v>0</v>
      </c>
      <c r="H64" s="261">
        <f t="shared" si="36"/>
        <v>0</v>
      </c>
      <c r="I64" s="261">
        <f t="shared" si="37"/>
        <v>0</v>
      </c>
      <c r="J64" s="264">
        <f>J65+J66+J67+J68</f>
        <v>0</v>
      </c>
      <c r="K64" s="264">
        <f t="shared" ref="K64:AC64" si="69">K65+K66+K67+K68</f>
        <v>0</v>
      </c>
      <c r="L64" s="264">
        <f t="shared" si="69"/>
        <v>0</v>
      </c>
      <c r="M64" s="264">
        <f t="shared" si="69"/>
        <v>0</v>
      </c>
      <c r="N64" s="264">
        <f t="shared" si="69"/>
        <v>0</v>
      </c>
      <c r="O64" s="264">
        <f t="shared" si="69"/>
        <v>0</v>
      </c>
      <c r="P64" s="264">
        <f t="shared" si="69"/>
        <v>0</v>
      </c>
      <c r="Q64" s="264">
        <f t="shared" si="69"/>
        <v>0</v>
      </c>
      <c r="R64" s="264">
        <f t="shared" si="69"/>
        <v>0</v>
      </c>
      <c r="S64" s="264">
        <f t="shared" si="69"/>
        <v>0</v>
      </c>
      <c r="T64" s="264">
        <f t="shared" si="69"/>
        <v>0</v>
      </c>
      <c r="U64" s="264">
        <f t="shared" si="69"/>
        <v>0</v>
      </c>
      <c r="V64" s="264">
        <f t="shared" si="69"/>
        <v>0</v>
      </c>
      <c r="W64" s="264">
        <f t="shared" si="69"/>
        <v>0</v>
      </c>
      <c r="X64" s="264">
        <f t="shared" si="69"/>
        <v>0</v>
      </c>
      <c r="Y64" s="264">
        <f t="shared" si="69"/>
        <v>0</v>
      </c>
      <c r="Z64" s="264">
        <f t="shared" si="69"/>
        <v>0</v>
      </c>
      <c r="AA64" s="264">
        <f t="shared" si="69"/>
        <v>0</v>
      </c>
      <c r="AB64" s="264">
        <f t="shared" si="69"/>
        <v>0</v>
      </c>
      <c r="AC64" s="264">
        <f t="shared" si="69"/>
        <v>0</v>
      </c>
      <c r="AD64" s="242">
        <f t="shared" si="39"/>
        <v>0</v>
      </c>
      <c r="AE64" s="242">
        <f t="shared" si="40"/>
        <v>0</v>
      </c>
      <c r="AF64" s="242">
        <f t="shared" si="41"/>
        <v>0</v>
      </c>
      <c r="AG64" s="242">
        <f t="shared" si="42"/>
        <v>0</v>
      </c>
      <c r="AH64" s="242">
        <f t="shared" si="43"/>
        <v>0</v>
      </c>
      <c r="AI64" s="264">
        <f t="shared" ref="AI64:AL64" si="70">AI65+AI66+AI67+AI68</f>
        <v>0</v>
      </c>
      <c r="AJ64" s="264">
        <f t="shared" si="70"/>
        <v>0</v>
      </c>
      <c r="AK64" s="264">
        <f t="shared" si="70"/>
        <v>0</v>
      </c>
      <c r="AL64" s="264">
        <f t="shared" si="70"/>
        <v>0</v>
      </c>
      <c r="AM64" s="264">
        <f t="shared" ref="AM64:BB64" si="71">AM65+AM66+AM67+AM68</f>
        <v>0</v>
      </c>
      <c r="AN64" s="264">
        <f t="shared" si="71"/>
        <v>0</v>
      </c>
      <c r="AO64" s="264">
        <f t="shared" si="71"/>
        <v>0</v>
      </c>
      <c r="AP64" s="264">
        <f t="shared" si="71"/>
        <v>0</v>
      </c>
      <c r="AQ64" s="264">
        <f t="shared" si="71"/>
        <v>0</v>
      </c>
      <c r="AR64" s="264">
        <f t="shared" si="71"/>
        <v>0</v>
      </c>
      <c r="AS64" s="264">
        <f t="shared" si="71"/>
        <v>0</v>
      </c>
      <c r="AT64" s="264">
        <f t="shared" si="71"/>
        <v>0</v>
      </c>
      <c r="AU64" s="264">
        <f t="shared" si="71"/>
        <v>0</v>
      </c>
      <c r="AV64" s="264">
        <f t="shared" si="71"/>
        <v>0</v>
      </c>
      <c r="AW64" s="264">
        <f t="shared" si="71"/>
        <v>0</v>
      </c>
      <c r="AX64" s="264">
        <f t="shared" si="71"/>
        <v>0</v>
      </c>
      <c r="AY64" s="264">
        <f t="shared" si="71"/>
        <v>0</v>
      </c>
      <c r="AZ64" s="264">
        <f t="shared" si="71"/>
        <v>0</v>
      </c>
      <c r="BA64" s="264">
        <f t="shared" si="71"/>
        <v>0</v>
      </c>
      <c r="BB64" s="264">
        <f t="shared" si="71"/>
        <v>0</v>
      </c>
      <c r="BC64" s="244">
        <f t="shared" si="45"/>
        <v>0</v>
      </c>
      <c r="BD64" s="244">
        <f t="shared" si="46"/>
        <v>0</v>
      </c>
      <c r="BE64" s="244">
        <f t="shared" si="47"/>
        <v>0</v>
      </c>
      <c r="BF64" s="244">
        <f t="shared" si="48"/>
        <v>0</v>
      </c>
      <c r="BG64" s="244">
        <f t="shared" si="49"/>
        <v>0</v>
      </c>
      <c r="BH64" s="235"/>
      <c r="BI64" s="223"/>
      <c r="BJ64" s="223"/>
      <c r="BK64" s="223"/>
      <c r="BL64" s="223"/>
      <c r="BM64" s="223"/>
      <c r="BN64" s="223"/>
      <c r="BO64" s="223"/>
      <c r="BP64" s="223"/>
      <c r="BQ64" s="223"/>
      <c r="BR64" s="223"/>
      <c r="BS64" s="223"/>
      <c r="BT64" s="223"/>
      <c r="BU64" s="223"/>
      <c r="BV64" s="223"/>
      <c r="BW64" s="223"/>
      <c r="BX64" s="223"/>
      <c r="BY64" s="223"/>
      <c r="BZ64" s="223"/>
      <c r="CA64" s="223"/>
      <c r="CB64" s="223"/>
      <c r="CC64" s="223"/>
      <c r="CD64" s="223"/>
      <c r="CE64" s="223"/>
      <c r="CF64" s="223"/>
      <c r="CG64" s="223"/>
      <c r="CH64" s="223"/>
      <c r="CI64" s="223"/>
    </row>
    <row r="65" spans="1:87" ht="28.5" customHeight="1" x14ac:dyDescent="0.2">
      <c r="A65" s="250" t="s">
        <v>911</v>
      </c>
      <c r="B65" s="251" t="s">
        <v>1033</v>
      </c>
      <c r="C65" s="250" t="s">
        <v>996</v>
      </c>
      <c r="D65" s="235"/>
      <c r="E65" s="261">
        <f t="shared" si="33"/>
        <v>0</v>
      </c>
      <c r="F65" s="261">
        <f t="shared" si="34"/>
        <v>0</v>
      </c>
      <c r="G65" s="261">
        <f t="shared" si="35"/>
        <v>0</v>
      </c>
      <c r="H65" s="261">
        <f t="shared" si="36"/>
        <v>0</v>
      </c>
      <c r="I65" s="261">
        <f t="shared" si="37"/>
        <v>0</v>
      </c>
      <c r="J65" s="262">
        <v>0</v>
      </c>
      <c r="K65" s="262">
        <v>0</v>
      </c>
      <c r="L65" s="262">
        <v>0</v>
      </c>
      <c r="M65" s="262">
        <v>0</v>
      </c>
      <c r="N65" s="262">
        <v>0</v>
      </c>
      <c r="O65" s="262">
        <v>0</v>
      </c>
      <c r="P65" s="262">
        <v>0</v>
      </c>
      <c r="Q65" s="262">
        <v>0</v>
      </c>
      <c r="R65" s="262">
        <v>0</v>
      </c>
      <c r="S65" s="262">
        <v>0</v>
      </c>
      <c r="T65" s="262">
        <v>0</v>
      </c>
      <c r="U65" s="262">
        <v>0</v>
      </c>
      <c r="V65" s="262">
        <v>0</v>
      </c>
      <c r="W65" s="262">
        <v>0</v>
      </c>
      <c r="X65" s="262">
        <v>0</v>
      </c>
      <c r="Y65" s="262">
        <v>0</v>
      </c>
      <c r="Z65" s="262">
        <v>0</v>
      </c>
      <c r="AA65" s="262">
        <v>0</v>
      </c>
      <c r="AB65" s="262">
        <v>0</v>
      </c>
      <c r="AC65" s="262">
        <v>0</v>
      </c>
      <c r="AD65" s="242">
        <f t="shared" si="39"/>
        <v>0</v>
      </c>
      <c r="AE65" s="242">
        <f t="shared" si="40"/>
        <v>0</v>
      </c>
      <c r="AF65" s="242">
        <f t="shared" si="41"/>
        <v>0</v>
      </c>
      <c r="AG65" s="242">
        <f t="shared" si="42"/>
        <v>0</v>
      </c>
      <c r="AH65" s="242">
        <f t="shared" si="43"/>
        <v>0</v>
      </c>
      <c r="AI65" s="262">
        <v>0</v>
      </c>
      <c r="AJ65" s="262">
        <v>0</v>
      </c>
      <c r="AK65" s="262">
        <v>0</v>
      </c>
      <c r="AL65" s="262">
        <v>0</v>
      </c>
      <c r="AM65" s="262">
        <v>0</v>
      </c>
      <c r="AN65" s="262">
        <v>0</v>
      </c>
      <c r="AO65" s="262">
        <v>0</v>
      </c>
      <c r="AP65" s="262">
        <v>0</v>
      </c>
      <c r="AQ65" s="262">
        <v>0</v>
      </c>
      <c r="AR65" s="262">
        <v>0</v>
      </c>
      <c r="AS65" s="262">
        <v>0</v>
      </c>
      <c r="AT65" s="262">
        <v>0</v>
      </c>
      <c r="AU65" s="262">
        <v>0</v>
      </c>
      <c r="AV65" s="262">
        <v>0</v>
      </c>
      <c r="AW65" s="262">
        <v>0</v>
      </c>
      <c r="AX65" s="262">
        <v>0</v>
      </c>
      <c r="AY65" s="262">
        <v>0</v>
      </c>
      <c r="AZ65" s="262">
        <v>0</v>
      </c>
      <c r="BA65" s="262">
        <v>0</v>
      </c>
      <c r="BB65" s="262">
        <v>0</v>
      </c>
      <c r="BC65" s="244">
        <f t="shared" si="45"/>
        <v>0</v>
      </c>
      <c r="BD65" s="244">
        <f t="shared" si="46"/>
        <v>0</v>
      </c>
      <c r="BE65" s="244">
        <f t="shared" si="47"/>
        <v>0</v>
      </c>
      <c r="BF65" s="244">
        <f t="shared" si="48"/>
        <v>0</v>
      </c>
      <c r="BG65" s="244">
        <f t="shared" si="49"/>
        <v>0</v>
      </c>
      <c r="BH65" s="235"/>
      <c r="BI65" s="223"/>
      <c r="BJ65" s="223"/>
      <c r="BK65" s="223"/>
      <c r="BL65" s="223"/>
      <c r="BM65" s="223"/>
      <c r="BN65" s="223"/>
      <c r="BO65" s="223"/>
      <c r="BP65" s="223"/>
      <c r="BQ65" s="223"/>
      <c r="BR65" s="223"/>
      <c r="BS65" s="223"/>
      <c r="BT65" s="223"/>
      <c r="BU65" s="223"/>
      <c r="BV65" s="223"/>
      <c r="BW65" s="223"/>
      <c r="BX65" s="223"/>
      <c r="BY65" s="223"/>
      <c r="BZ65" s="223"/>
      <c r="CA65" s="223"/>
      <c r="CB65" s="223"/>
      <c r="CC65" s="223"/>
      <c r="CD65" s="223"/>
      <c r="CE65" s="223"/>
      <c r="CF65" s="223"/>
      <c r="CG65" s="223"/>
      <c r="CH65" s="223"/>
      <c r="CI65" s="223"/>
    </row>
    <row r="66" spans="1:87" ht="15" customHeight="1" x14ac:dyDescent="0.2">
      <c r="A66" s="250" t="s">
        <v>912</v>
      </c>
      <c r="B66" s="251" t="s">
        <v>1034</v>
      </c>
      <c r="C66" s="250" t="s">
        <v>997</v>
      </c>
      <c r="D66" s="235"/>
      <c r="E66" s="261">
        <f t="shared" si="33"/>
        <v>0</v>
      </c>
      <c r="F66" s="261">
        <f t="shared" si="34"/>
        <v>0</v>
      </c>
      <c r="G66" s="261">
        <f t="shared" si="35"/>
        <v>0</v>
      </c>
      <c r="H66" s="261">
        <f t="shared" si="36"/>
        <v>0</v>
      </c>
      <c r="I66" s="261">
        <f t="shared" si="37"/>
        <v>0</v>
      </c>
      <c r="J66" s="262">
        <v>0</v>
      </c>
      <c r="K66" s="262">
        <v>0</v>
      </c>
      <c r="L66" s="262">
        <v>0</v>
      </c>
      <c r="M66" s="262">
        <v>0</v>
      </c>
      <c r="N66" s="262">
        <v>0</v>
      </c>
      <c r="O66" s="262">
        <v>0</v>
      </c>
      <c r="P66" s="262">
        <v>0</v>
      </c>
      <c r="Q66" s="262">
        <v>0</v>
      </c>
      <c r="R66" s="262">
        <v>0</v>
      </c>
      <c r="S66" s="262">
        <v>0</v>
      </c>
      <c r="T66" s="262">
        <v>0</v>
      </c>
      <c r="U66" s="262">
        <v>0</v>
      </c>
      <c r="V66" s="262">
        <v>0</v>
      </c>
      <c r="W66" s="262">
        <v>0</v>
      </c>
      <c r="X66" s="262">
        <v>0</v>
      </c>
      <c r="Y66" s="262">
        <v>0</v>
      </c>
      <c r="Z66" s="262">
        <v>0</v>
      </c>
      <c r="AA66" s="262">
        <v>0</v>
      </c>
      <c r="AB66" s="262">
        <v>0</v>
      </c>
      <c r="AC66" s="262">
        <v>0</v>
      </c>
      <c r="AD66" s="242">
        <f t="shared" si="39"/>
        <v>0</v>
      </c>
      <c r="AE66" s="242">
        <f t="shared" si="40"/>
        <v>0</v>
      </c>
      <c r="AF66" s="242">
        <f t="shared" si="41"/>
        <v>0</v>
      </c>
      <c r="AG66" s="242">
        <f t="shared" si="42"/>
        <v>0</v>
      </c>
      <c r="AH66" s="242">
        <f t="shared" si="43"/>
        <v>0</v>
      </c>
      <c r="AI66" s="262">
        <v>0</v>
      </c>
      <c r="AJ66" s="262">
        <v>0</v>
      </c>
      <c r="AK66" s="262">
        <v>0</v>
      </c>
      <c r="AL66" s="262">
        <v>0</v>
      </c>
      <c r="AM66" s="262">
        <v>0</v>
      </c>
      <c r="AN66" s="262">
        <v>0</v>
      </c>
      <c r="AO66" s="262">
        <v>0</v>
      </c>
      <c r="AP66" s="262">
        <v>0</v>
      </c>
      <c r="AQ66" s="262">
        <v>0</v>
      </c>
      <c r="AR66" s="262">
        <v>0</v>
      </c>
      <c r="AS66" s="262">
        <v>0</v>
      </c>
      <c r="AT66" s="262">
        <v>0</v>
      </c>
      <c r="AU66" s="262">
        <v>0</v>
      </c>
      <c r="AV66" s="262">
        <v>0</v>
      </c>
      <c r="AW66" s="262">
        <v>0</v>
      </c>
      <c r="AX66" s="262">
        <v>0</v>
      </c>
      <c r="AY66" s="262">
        <v>0</v>
      </c>
      <c r="AZ66" s="262">
        <v>0</v>
      </c>
      <c r="BA66" s="262">
        <v>0</v>
      </c>
      <c r="BB66" s="262">
        <v>0</v>
      </c>
      <c r="BC66" s="244">
        <f t="shared" si="45"/>
        <v>0</v>
      </c>
      <c r="BD66" s="244">
        <f t="shared" si="46"/>
        <v>0</v>
      </c>
      <c r="BE66" s="244">
        <f t="shared" si="47"/>
        <v>0</v>
      </c>
      <c r="BF66" s="244">
        <f t="shared" si="48"/>
        <v>0</v>
      </c>
      <c r="BG66" s="244">
        <f t="shared" si="49"/>
        <v>0</v>
      </c>
      <c r="BH66" s="235"/>
      <c r="BI66" s="223"/>
      <c r="BJ66" s="223"/>
      <c r="BK66" s="223"/>
      <c r="BL66" s="223"/>
      <c r="BM66" s="223"/>
      <c r="BN66" s="223"/>
      <c r="BO66" s="223"/>
      <c r="BP66" s="223"/>
      <c r="BQ66" s="223"/>
      <c r="BR66" s="223"/>
      <c r="BS66" s="223"/>
      <c r="BT66" s="223"/>
      <c r="BU66" s="223"/>
      <c r="BV66" s="223"/>
      <c r="BW66" s="223"/>
      <c r="BX66" s="223"/>
      <c r="BY66" s="223"/>
      <c r="BZ66" s="223"/>
      <c r="CA66" s="223"/>
      <c r="CB66" s="223"/>
      <c r="CC66" s="223"/>
      <c r="CD66" s="223"/>
      <c r="CE66" s="223"/>
      <c r="CF66" s="223"/>
      <c r="CG66" s="223"/>
      <c r="CH66" s="223"/>
      <c r="CI66" s="223"/>
    </row>
    <row r="67" spans="1:87" ht="13.5" customHeight="1" x14ac:dyDescent="0.2">
      <c r="A67" s="250" t="s">
        <v>940</v>
      </c>
      <c r="B67" s="251" t="s">
        <v>1035</v>
      </c>
      <c r="C67" s="250" t="s">
        <v>998</v>
      </c>
      <c r="D67" s="235"/>
      <c r="E67" s="261">
        <f t="shared" si="33"/>
        <v>0</v>
      </c>
      <c r="F67" s="261">
        <f t="shared" si="34"/>
        <v>0</v>
      </c>
      <c r="G67" s="261">
        <f t="shared" si="35"/>
        <v>0</v>
      </c>
      <c r="H67" s="261">
        <f t="shared" si="36"/>
        <v>0</v>
      </c>
      <c r="I67" s="261">
        <f t="shared" si="37"/>
        <v>0</v>
      </c>
      <c r="J67" s="262">
        <v>0</v>
      </c>
      <c r="K67" s="262">
        <v>0</v>
      </c>
      <c r="L67" s="262">
        <v>0</v>
      </c>
      <c r="M67" s="262">
        <v>0</v>
      </c>
      <c r="N67" s="262">
        <v>0</v>
      </c>
      <c r="O67" s="262">
        <v>0</v>
      </c>
      <c r="P67" s="262">
        <v>0</v>
      </c>
      <c r="Q67" s="262">
        <v>0</v>
      </c>
      <c r="R67" s="262">
        <v>0</v>
      </c>
      <c r="S67" s="262">
        <v>0</v>
      </c>
      <c r="T67" s="262">
        <v>0</v>
      </c>
      <c r="U67" s="262">
        <v>0</v>
      </c>
      <c r="V67" s="262">
        <v>0</v>
      </c>
      <c r="W67" s="262">
        <v>0</v>
      </c>
      <c r="X67" s="262">
        <v>0</v>
      </c>
      <c r="Y67" s="262">
        <v>0</v>
      </c>
      <c r="Z67" s="262">
        <v>0</v>
      </c>
      <c r="AA67" s="262">
        <v>0</v>
      </c>
      <c r="AB67" s="262">
        <v>0</v>
      </c>
      <c r="AC67" s="262">
        <v>0</v>
      </c>
      <c r="AD67" s="242">
        <f t="shared" si="39"/>
        <v>0</v>
      </c>
      <c r="AE67" s="242">
        <f t="shared" si="40"/>
        <v>0</v>
      </c>
      <c r="AF67" s="242">
        <f t="shared" si="41"/>
        <v>0</v>
      </c>
      <c r="AG67" s="242">
        <f t="shared" si="42"/>
        <v>0</v>
      </c>
      <c r="AH67" s="242">
        <f t="shared" si="43"/>
        <v>0</v>
      </c>
      <c r="AI67" s="262">
        <v>0</v>
      </c>
      <c r="AJ67" s="262">
        <v>0</v>
      </c>
      <c r="AK67" s="262">
        <v>0</v>
      </c>
      <c r="AL67" s="262">
        <v>0</v>
      </c>
      <c r="AM67" s="262">
        <v>0</v>
      </c>
      <c r="AN67" s="262">
        <v>0</v>
      </c>
      <c r="AO67" s="262">
        <v>0</v>
      </c>
      <c r="AP67" s="262">
        <v>0</v>
      </c>
      <c r="AQ67" s="262">
        <v>0</v>
      </c>
      <c r="AR67" s="262">
        <v>0</v>
      </c>
      <c r="AS67" s="262">
        <v>0</v>
      </c>
      <c r="AT67" s="262">
        <v>0</v>
      </c>
      <c r="AU67" s="262">
        <v>0</v>
      </c>
      <c r="AV67" s="262">
        <v>0</v>
      </c>
      <c r="AW67" s="262">
        <v>0</v>
      </c>
      <c r="AX67" s="262">
        <v>0</v>
      </c>
      <c r="AY67" s="262">
        <v>0</v>
      </c>
      <c r="AZ67" s="262">
        <v>0</v>
      </c>
      <c r="BA67" s="262">
        <v>0</v>
      </c>
      <c r="BB67" s="262">
        <v>0</v>
      </c>
      <c r="BC67" s="244">
        <f t="shared" si="45"/>
        <v>0</v>
      </c>
      <c r="BD67" s="244">
        <f t="shared" si="46"/>
        <v>0</v>
      </c>
      <c r="BE67" s="244">
        <f t="shared" si="47"/>
        <v>0</v>
      </c>
      <c r="BF67" s="244">
        <f t="shared" si="48"/>
        <v>0</v>
      </c>
      <c r="BG67" s="244">
        <f t="shared" si="49"/>
        <v>0</v>
      </c>
      <c r="BH67" s="235"/>
      <c r="BI67" s="223"/>
      <c r="BJ67" s="223"/>
      <c r="BK67" s="223"/>
      <c r="BL67" s="223"/>
      <c r="BM67" s="223"/>
      <c r="BN67" s="223"/>
      <c r="BO67" s="223"/>
      <c r="BP67" s="223"/>
      <c r="BQ67" s="223"/>
      <c r="BR67" s="223"/>
      <c r="BS67" s="223"/>
      <c r="BT67" s="223"/>
      <c r="BU67" s="223"/>
      <c r="BV67" s="223"/>
      <c r="BW67" s="223"/>
      <c r="BX67" s="223"/>
      <c r="BY67" s="223"/>
      <c r="BZ67" s="223"/>
      <c r="CA67" s="223"/>
      <c r="CB67" s="223"/>
      <c r="CC67" s="223"/>
      <c r="CD67" s="223"/>
      <c r="CE67" s="223"/>
      <c r="CF67" s="223"/>
      <c r="CG67" s="223"/>
      <c r="CH67" s="223"/>
      <c r="CI67" s="223"/>
    </row>
    <row r="68" spans="1:87" s="238" customFormat="1" ht="16.5" customHeight="1" x14ac:dyDescent="0.15">
      <c r="A68" s="250" t="s">
        <v>941</v>
      </c>
      <c r="B68" s="251" t="s">
        <v>1036</v>
      </c>
      <c r="C68" s="250" t="s">
        <v>999</v>
      </c>
      <c r="D68" s="236"/>
      <c r="E68" s="261">
        <f t="shared" si="33"/>
        <v>0</v>
      </c>
      <c r="F68" s="261">
        <f t="shared" si="34"/>
        <v>0</v>
      </c>
      <c r="G68" s="261">
        <f t="shared" si="35"/>
        <v>0</v>
      </c>
      <c r="H68" s="261">
        <f t="shared" si="36"/>
        <v>0</v>
      </c>
      <c r="I68" s="261">
        <f t="shared" si="37"/>
        <v>0</v>
      </c>
      <c r="J68" s="262">
        <v>0</v>
      </c>
      <c r="K68" s="262">
        <v>0</v>
      </c>
      <c r="L68" s="262">
        <v>0</v>
      </c>
      <c r="M68" s="262">
        <v>0</v>
      </c>
      <c r="N68" s="262">
        <v>0</v>
      </c>
      <c r="O68" s="262">
        <v>0</v>
      </c>
      <c r="P68" s="262">
        <v>0</v>
      </c>
      <c r="Q68" s="262">
        <v>0</v>
      </c>
      <c r="R68" s="262">
        <v>0</v>
      </c>
      <c r="S68" s="262">
        <v>0</v>
      </c>
      <c r="T68" s="262">
        <v>0</v>
      </c>
      <c r="U68" s="262">
        <v>0</v>
      </c>
      <c r="V68" s="262">
        <v>0</v>
      </c>
      <c r="W68" s="262">
        <v>0</v>
      </c>
      <c r="X68" s="262">
        <v>0</v>
      </c>
      <c r="Y68" s="262">
        <v>0</v>
      </c>
      <c r="Z68" s="262">
        <v>0</v>
      </c>
      <c r="AA68" s="262">
        <v>0</v>
      </c>
      <c r="AB68" s="262">
        <v>0</v>
      </c>
      <c r="AC68" s="262">
        <v>0</v>
      </c>
      <c r="AD68" s="242">
        <f t="shared" si="39"/>
        <v>0</v>
      </c>
      <c r="AE68" s="242">
        <f t="shared" si="40"/>
        <v>0</v>
      </c>
      <c r="AF68" s="242">
        <f t="shared" si="41"/>
        <v>0</v>
      </c>
      <c r="AG68" s="242">
        <f t="shared" si="42"/>
        <v>0</v>
      </c>
      <c r="AH68" s="242">
        <f t="shared" si="43"/>
        <v>0</v>
      </c>
      <c r="AI68" s="262">
        <v>0</v>
      </c>
      <c r="AJ68" s="262">
        <v>0</v>
      </c>
      <c r="AK68" s="262">
        <v>0</v>
      </c>
      <c r="AL68" s="262">
        <v>0</v>
      </c>
      <c r="AM68" s="262">
        <v>0</v>
      </c>
      <c r="AN68" s="262">
        <v>0</v>
      </c>
      <c r="AO68" s="262">
        <v>0</v>
      </c>
      <c r="AP68" s="262">
        <v>0</v>
      </c>
      <c r="AQ68" s="262">
        <v>0</v>
      </c>
      <c r="AR68" s="262">
        <v>0</v>
      </c>
      <c r="AS68" s="262">
        <v>0</v>
      </c>
      <c r="AT68" s="262">
        <v>0</v>
      </c>
      <c r="AU68" s="262">
        <v>0</v>
      </c>
      <c r="AV68" s="262">
        <v>0</v>
      </c>
      <c r="AW68" s="262">
        <v>0</v>
      </c>
      <c r="AX68" s="262">
        <v>0</v>
      </c>
      <c r="AY68" s="262">
        <v>0</v>
      </c>
      <c r="AZ68" s="262">
        <v>0</v>
      </c>
      <c r="BA68" s="262">
        <v>0</v>
      </c>
      <c r="BB68" s="262">
        <v>0</v>
      </c>
      <c r="BC68" s="244">
        <f t="shared" si="45"/>
        <v>0</v>
      </c>
      <c r="BD68" s="244">
        <f t="shared" si="46"/>
        <v>0</v>
      </c>
      <c r="BE68" s="244">
        <f t="shared" si="47"/>
        <v>0</v>
      </c>
      <c r="BF68" s="244">
        <f t="shared" si="48"/>
        <v>0</v>
      </c>
      <c r="BG68" s="244">
        <f t="shared" si="49"/>
        <v>0</v>
      </c>
      <c r="BH68" s="236"/>
      <c r="BI68" s="237"/>
      <c r="BJ68" s="237"/>
      <c r="BK68" s="237"/>
      <c r="BL68" s="237"/>
      <c r="BM68" s="237"/>
      <c r="BN68" s="237"/>
      <c r="BO68" s="237"/>
      <c r="BP68" s="237"/>
      <c r="BQ68" s="237"/>
      <c r="BR68" s="237"/>
      <c r="BS68" s="237"/>
      <c r="BT68" s="237"/>
      <c r="BU68" s="237"/>
      <c r="BV68" s="237"/>
      <c r="BW68" s="237"/>
      <c r="BX68" s="237"/>
      <c r="BY68" s="237"/>
      <c r="BZ68" s="237"/>
      <c r="CA68" s="237"/>
      <c r="CB68" s="237"/>
      <c r="CC68" s="237"/>
      <c r="CD68" s="237"/>
      <c r="CE68" s="237"/>
      <c r="CF68" s="237"/>
      <c r="CG68" s="237"/>
      <c r="CH68" s="237"/>
      <c r="CI68" s="237"/>
    </row>
    <row r="69" spans="1:87" s="238" customFormat="1" ht="33.75" customHeight="1" x14ac:dyDescent="0.15">
      <c r="A69" s="248" t="s">
        <v>913</v>
      </c>
      <c r="B69" s="249" t="s">
        <v>1000</v>
      </c>
      <c r="C69" s="248" t="s">
        <v>1001</v>
      </c>
      <c r="D69" s="236"/>
      <c r="E69" s="261">
        <f t="shared" si="33"/>
        <v>0</v>
      </c>
      <c r="F69" s="261">
        <f t="shared" si="34"/>
        <v>0</v>
      </c>
      <c r="G69" s="261">
        <f t="shared" si="35"/>
        <v>0</v>
      </c>
      <c r="H69" s="261">
        <f t="shared" si="36"/>
        <v>0</v>
      </c>
      <c r="I69" s="261">
        <f t="shared" si="37"/>
        <v>0</v>
      </c>
      <c r="J69" s="265">
        <f>J70+J71</f>
        <v>0</v>
      </c>
      <c r="K69" s="265">
        <f t="shared" ref="K69:AC69" si="72">K70+K71</f>
        <v>0</v>
      </c>
      <c r="L69" s="265">
        <f t="shared" si="72"/>
        <v>0</v>
      </c>
      <c r="M69" s="265">
        <f t="shared" si="72"/>
        <v>0</v>
      </c>
      <c r="N69" s="265">
        <f t="shared" si="72"/>
        <v>0</v>
      </c>
      <c r="O69" s="265">
        <f t="shared" si="72"/>
        <v>0</v>
      </c>
      <c r="P69" s="265">
        <f t="shared" si="72"/>
        <v>0</v>
      </c>
      <c r="Q69" s="265">
        <f t="shared" si="72"/>
        <v>0</v>
      </c>
      <c r="R69" s="265">
        <f t="shared" si="72"/>
        <v>0</v>
      </c>
      <c r="S69" s="265">
        <f t="shared" si="72"/>
        <v>0</v>
      </c>
      <c r="T69" s="265">
        <f t="shared" si="72"/>
        <v>0</v>
      </c>
      <c r="U69" s="265">
        <f t="shared" si="72"/>
        <v>0</v>
      </c>
      <c r="V69" s="265">
        <f t="shared" si="72"/>
        <v>0</v>
      </c>
      <c r="W69" s="265">
        <f t="shared" si="72"/>
        <v>0</v>
      </c>
      <c r="X69" s="265">
        <f t="shared" si="72"/>
        <v>0</v>
      </c>
      <c r="Y69" s="265">
        <f t="shared" si="72"/>
        <v>0</v>
      </c>
      <c r="Z69" s="265">
        <f t="shared" si="72"/>
        <v>0</v>
      </c>
      <c r="AA69" s="265">
        <f t="shared" si="72"/>
        <v>0</v>
      </c>
      <c r="AB69" s="265">
        <f t="shared" si="72"/>
        <v>0</v>
      </c>
      <c r="AC69" s="265">
        <f t="shared" si="72"/>
        <v>0</v>
      </c>
      <c r="AD69" s="242">
        <f t="shared" si="39"/>
        <v>0</v>
      </c>
      <c r="AE69" s="242">
        <f t="shared" si="40"/>
        <v>0</v>
      </c>
      <c r="AF69" s="242">
        <f t="shared" si="41"/>
        <v>0</v>
      </c>
      <c r="AG69" s="242">
        <f t="shared" si="42"/>
        <v>0</v>
      </c>
      <c r="AH69" s="242">
        <f t="shared" si="43"/>
        <v>0</v>
      </c>
      <c r="AI69" s="265">
        <f t="shared" ref="AI69:BB69" si="73">AI70+AI71</f>
        <v>0</v>
      </c>
      <c r="AJ69" s="265">
        <f t="shared" si="73"/>
        <v>0</v>
      </c>
      <c r="AK69" s="265">
        <f t="shared" si="73"/>
        <v>0</v>
      </c>
      <c r="AL69" s="265">
        <f t="shared" si="73"/>
        <v>0</v>
      </c>
      <c r="AM69" s="265">
        <f t="shared" si="73"/>
        <v>0</v>
      </c>
      <c r="AN69" s="265">
        <f t="shared" si="73"/>
        <v>0</v>
      </c>
      <c r="AO69" s="265">
        <f t="shared" si="73"/>
        <v>0</v>
      </c>
      <c r="AP69" s="265">
        <f t="shared" si="73"/>
        <v>0</v>
      </c>
      <c r="AQ69" s="265">
        <f t="shared" si="73"/>
        <v>0</v>
      </c>
      <c r="AR69" s="265">
        <f t="shared" si="73"/>
        <v>0</v>
      </c>
      <c r="AS69" s="265">
        <f t="shared" si="73"/>
        <v>0</v>
      </c>
      <c r="AT69" s="265">
        <f t="shared" si="73"/>
        <v>0</v>
      </c>
      <c r="AU69" s="265">
        <f t="shared" si="73"/>
        <v>0</v>
      </c>
      <c r="AV69" s="265">
        <f t="shared" si="73"/>
        <v>0</v>
      </c>
      <c r="AW69" s="265">
        <f t="shared" si="73"/>
        <v>0</v>
      </c>
      <c r="AX69" s="265">
        <f t="shared" si="73"/>
        <v>0</v>
      </c>
      <c r="AY69" s="265">
        <f t="shared" si="73"/>
        <v>0</v>
      </c>
      <c r="AZ69" s="265">
        <f t="shared" si="73"/>
        <v>0</v>
      </c>
      <c r="BA69" s="265">
        <f t="shared" si="73"/>
        <v>0</v>
      </c>
      <c r="BB69" s="265">
        <f t="shared" si="73"/>
        <v>0</v>
      </c>
      <c r="BC69" s="244">
        <f t="shared" si="45"/>
        <v>0</v>
      </c>
      <c r="BD69" s="244">
        <f t="shared" si="46"/>
        <v>0</v>
      </c>
      <c r="BE69" s="244">
        <f t="shared" si="47"/>
        <v>0</v>
      </c>
      <c r="BF69" s="244">
        <f t="shared" si="48"/>
        <v>0</v>
      </c>
      <c r="BG69" s="244">
        <f t="shared" si="49"/>
        <v>0</v>
      </c>
      <c r="BH69" s="236"/>
      <c r="BI69" s="237"/>
      <c r="BJ69" s="237"/>
      <c r="BK69" s="237"/>
      <c r="BL69" s="237"/>
      <c r="BM69" s="237"/>
      <c r="BN69" s="237"/>
      <c r="BO69" s="237"/>
      <c r="BP69" s="237"/>
      <c r="BQ69" s="237"/>
      <c r="BR69" s="237"/>
      <c r="BS69" s="237"/>
      <c r="BT69" s="237"/>
      <c r="BU69" s="237"/>
      <c r="BV69" s="237"/>
      <c r="BW69" s="237"/>
      <c r="BX69" s="237"/>
      <c r="BY69" s="237"/>
      <c r="BZ69" s="237"/>
      <c r="CA69" s="237"/>
      <c r="CB69" s="237"/>
      <c r="CC69" s="237"/>
      <c r="CD69" s="237"/>
      <c r="CE69" s="237"/>
      <c r="CF69" s="237"/>
      <c r="CG69" s="237"/>
      <c r="CH69" s="237"/>
      <c r="CI69" s="237"/>
    </row>
    <row r="70" spans="1:87" ht="40.5" customHeight="1" x14ac:dyDescent="0.2">
      <c r="A70" s="250" t="s">
        <v>914</v>
      </c>
      <c r="B70" s="251" t="s">
        <v>1002</v>
      </c>
      <c r="C70" s="250" t="s">
        <v>1003</v>
      </c>
      <c r="D70" s="235"/>
      <c r="E70" s="261">
        <f t="shared" si="33"/>
        <v>0</v>
      </c>
      <c r="F70" s="261">
        <f t="shared" si="34"/>
        <v>0</v>
      </c>
      <c r="G70" s="261">
        <f t="shared" si="35"/>
        <v>0</v>
      </c>
      <c r="H70" s="261">
        <f t="shared" si="36"/>
        <v>0</v>
      </c>
      <c r="I70" s="261">
        <f t="shared" si="37"/>
        <v>0</v>
      </c>
      <c r="J70" s="263">
        <v>0</v>
      </c>
      <c r="K70" s="263">
        <v>0</v>
      </c>
      <c r="L70" s="263">
        <v>0</v>
      </c>
      <c r="M70" s="263">
        <v>0</v>
      </c>
      <c r="N70" s="263">
        <v>0</v>
      </c>
      <c r="O70" s="263">
        <v>0</v>
      </c>
      <c r="P70" s="263">
        <v>0</v>
      </c>
      <c r="Q70" s="263">
        <v>0</v>
      </c>
      <c r="R70" s="263">
        <v>0</v>
      </c>
      <c r="S70" s="263">
        <v>0</v>
      </c>
      <c r="T70" s="263">
        <v>0</v>
      </c>
      <c r="U70" s="263">
        <v>0</v>
      </c>
      <c r="V70" s="263">
        <v>0</v>
      </c>
      <c r="W70" s="263">
        <v>0</v>
      </c>
      <c r="X70" s="263">
        <v>0</v>
      </c>
      <c r="Y70" s="263">
        <v>0</v>
      </c>
      <c r="Z70" s="263">
        <v>0</v>
      </c>
      <c r="AA70" s="263">
        <v>0</v>
      </c>
      <c r="AB70" s="263">
        <v>0</v>
      </c>
      <c r="AC70" s="263">
        <v>0</v>
      </c>
      <c r="AD70" s="242">
        <f t="shared" si="39"/>
        <v>0</v>
      </c>
      <c r="AE70" s="242">
        <f t="shared" si="40"/>
        <v>0</v>
      </c>
      <c r="AF70" s="242">
        <f t="shared" si="41"/>
        <v>0</v>
      </c>
      <c r="AG70" s="242">
        <f t="shared" si="42"/>
        <v>0</v>
      </c>
      <c r="AH70" s="242">
        <f t="shared" si="43"/>
        <v>0</v>
      </c>
      <c r="AI70" s="263">
        <v>0</v>
      </c>
      <c r="AJ70" s="263">
        <v>0</v>
      </c>
      <c r="AK70" s="263">
        <v>0</v>
      </c>
      <c r="AL70" s="263">
        <v>0</v>
      </c>
      <c r="AM70" s="263">
        <v>0</v>
      </c>
      <c r="AN70" s="263">
        <v>0</v>
      </c>
      <c r="AO70" s="263">
        <v>0</v>
      </c>
      <c r="AP70" s="263">
        <v>0</v>
      </c>
      <c r="AQ70" s="263">
        <v>0</v>
      </c>
      <c r="AR70" s="263">
        <v>0</v>
      </c>
      <c r="AS70" s="263">
        <v>0</v>
      </c>
      <c r="AT70" s="263">
        <v>0</v>
      </c>
      <c r="AU70" s="263">
        <v>0</v>
      </c>
      <c r="AV70" s="263">
        <v>0</v>
      </c>
      <c r="AW70" s="263">
        <v>0</v>
      </c>
      <c r="AX70" s="263">
        <v>0</v>
      </c>
      <c r="AY70" s="263">
        <v>0</v>
      </c>
      <c r="AZ70" s="263">
        <v>0</v>
      </c>
      <c r="BA70" s="263">
        <v>0</v>
      </c>
      <c r="BB70" s="263">
        <v>0</v>
      </c>
      <c r="BC70" s="244">
        <f t="shared" si="45"/>
        <v>0</v>
      </c>
      <c r="BD70" s="244">
        <f t="shared" si="46"/>
        <v>0</v>
      </c>
      <c r="BE70" s="244">
        <f t="shared" si="47"/>
        <v>0</v>
      </c>
      <c r="BF70" s="244">
        <f t="shared" si="48"/>
        <v>0</v>
      </c>
      <c r="BG70" s="244">
        <f t="shared" si="49"/>
        <v>0</v>
      </c>
      <c r="BH70" s="235"/>
      <c r="BI70" s="223"/>
      <c r="BJ70" s="223"/>
      <c r="BK70" s="223"/>
      <c r="BL70" s="223"/>
      <c r="BM70" s="223"/>
      <c r="BN70" s="223"/>
      <c r="BO70" s="223"/>
      <c r="BP70" s="223"/>
      <c r="BQ70" s="223"/>
      <c r="BR70" s="223"/>
      <c r="BS70" s="223"/>
      <c r="BT70" s="223"/>
      <c r="BU70" s="223"/>
      <c r="BV70" s="223"/>
      <c r="BW70" s="223"/>
      <c r="BX70" s="223"/>
      <c r="BY70" s="223"/>
      <c r="BZ70" s="223"/>
      <c r="CA70" s="223"/>
      <c r="CB70" s="223"/>
      <c r="CC70" s="223"/>
      <c r="CD70" s="223"/>
      <c r="CE70" s="223"/>
      <c r="CF70" s="223"/>
      <c r="CG70" s="223"/>
      <c r="CH70" s="223"/>
      <c r="CI70" s="223"/>
    </row>
    <row r="71" spans="1:87" s="238" customFormat="1" ht="42" customHeight="1" x14ac:dyDescent="0.15">
      <c r="A71" s="250" t="s">
        <v>926</v>
      </c>
      <c r="B71" s="251" t="s">
        <v>1004</v>
      </c>
      <c r="C71" s="250" t="s">
        <v>1005</v>
      </c>
      <c r="D71" s="236"/>
      <c r="E71" s="261">
        <f t="shared" si="33"/>
        <v>0</v>
      </c>
      <c r="F71" s="261">
        <f t="shared" si="34"/>
        <v>0</v>
      </c>
      <c r="G71" s="261">
        <f t="shared" si="35"/>
        <v>0</v>
      </c>
      <c r="H71" s="261">
        <f t="shared" si="36"/>
        <v>0</v>
      </c>
      <c r="I71" s="261">
        <f t="shared" si="37"/>
        <v>0</v>
      </c>
      <c r="J71" s="263">
        <v>0</v>
      </c>
      <c r="K71" s="263">
        <v>0</v>
      </c>
      <c r="L71" s="263">
        <v>0</v>
      </c>
      <c r="M71" s="263">
        <v>0</v>
      </c>
      <c r="N71" s="263">
        <v>0</v>
      </c>
      <c r="O71" s="263">
        <v>0</v>
      </c>
      <c r="P71" s="263">
        <v>0</v>
      </c>
      <c r="Q71" s="263">
        <v>0</v>
      </c>
      <c r="R71" s="263">
        <v>0</v>
      </c>
      <c r="S71" s="263">
        <v>0</v>
      </c>
      <c r="T71" s="263">
        <v>0</v>
      </c>
      <c r="U71" s="263">
        <v>0</v>
      </c>
      <c r="V71" s="263">
        <v>0</v>
      </c>
      <c r="W71" s="263">
        <v>0</v>
      </c>
      <c r="X71" s="263">
        <v>0</v>
      </c>
      <c r="Y71" s="263">
        <v>0</v>
      </c>
      <c r="Z71" s="263">
        <v>0</v>
      </c>
      <c r="AA71" s="263">
        <v>0</v>
      </c>
      <c r="AB71" s="263">
        <v>0</v>
      </c>
      <c r="AC71" s="263">
        <v>0</v>
      </c>
      <c r="AD71" s="242">
        <f t="shared" si="39"/>
        <v>0</v>
      </c>
      <c r="AE71" s="242">
        <f t="shared" si="40"/>
        <v>0</v>
      </c>
      <c r="AF71" s="242">
        <f t="shared" si="41"/>
        <v>0</v>
      </c>
      <c r="AG71" s="242">
        <f t="shared" si="42"/>
        <v>0</v>
      </c>
      <c r="AH71" s="242">
        <f t="shared" si="43"/>
        <v>0</v>
      </c>
      <c r="AI71" s="263">
        <v>0</v>
      </c>
      <c r="AJ71" s="263">
        <v>0</v>
      </c>
      <c r="AK71" s="263">
        <v>0</v>
      </c>
      <c r="AL71" s="263">
        <v>0</v>
      </c>
      <c r="AM71" s="263">
        <v>0</v>
      </c>
      <c r="AN71" s="263">
        <v>0</v>
      </c>
      <c r="AO71" s="263">
        <v>0</v>
      </c>
      <c r="AP71" s="263">
        <v>0</v>
      </c>
      <c r="AQ71" s="263">
        <v>0</v>
      </c>
      <c r="AR71" s="263">
        <v>0</v>
      </c>
      <c r="AS71" s="263">
        <v>0</v>
      </c>
      <c r="AT71" s="263">
        <v>0</v>
      </c>
      <c r="AU71" s="263">
        <v>0</v>
      </c>
      <c r="AV71" s="263">
        <v>0</v>
      </c>
      <c r="AW71" s="263">
        <v>0</v>
      </c>
      <c r="AX71" s="263">
        <v>0</v>
      </c>
      <c r="AY71" s="263">
        <v>0</v>
      </c>
      <c r="AZ71" s="263">
        <v>0</v>
      </c>
      <c r="BA71" s="263">
        <v>0</v>
      </c>
      <c r="BB71" s="263">
        <v>0</v>
      </c>
      <c r="BC71" s="244">
        <f t="shared" si="45"/>
        <v>0</v>
      </c>
      <c r="BD71" s="244">
        <f t="shared" si="46"/>
        <v>0</v>
      </c>
      <c r="BE71" s="244">
        <f t="shared" si="47"/>
        <v>0</v>
      </c>
      <c r="BF71" s="244">
        <f t="shared" si="48"/>
        <v>0</v>
      </c>
      <c r="BG71" s="244">
        <f t="shared" si="49"/>
        <v>0</v>
      </c>
      <c r="BH71" s="236"/>
      <c r="BI71" s="237"/>
      <c r="BJ71" s="237"/>
      <c r="BK71" s="237"/>
      <c r="BL71" s="237"/>
      <c r="BM71" s="237"/>
      <c r="BN71" s="237"/>
      <c r="BO71" s="237"/>
      <c r="BP71" s="237"/>
      <c r="BQ71" s="237"/>
      <c r="BR71" s="237"/>
      <c r="BS71" s="237"/>
      <c r="BT71" s="237"/>
      <c r="BU71" s="237"/>
      <c r="BV71" s="237"/>
      <c r="BW71" s="237"/>
      <c r="BX71" s="237"/>
      <c r="BY71" s="237"/>
      <c r="BZ71" s="237"/>
      <c r="CA71" s="237"/>
      <c r="CB71" s="237"/>
      <c r="CC71" s="237"/>
      <c r="CD71" s="237"/>
      <c r="CE71" s="237"/>
      <c r="CF71" s="237"/>
      <c r="CG71" s="237"/>
      <c r="CH71" s="237"/>
      <c r="CI71" s="237"/>
    </row>
    <row r="72" spans="1:87" ht="13.5" customHeight="1" x14ac:dyDescent="0.2">
      <c r="A72" s="246" t="s">
        <v>173</v>
      </c>
      <c r="B72" s="247" t="s">
        <v>915</v>
      </c>
      <c r="C72" s="246" t="s">
        <v>890</v>
      </c>
      <c r="D72" s="235"/>
      <c r="E72" s="261">
        <f t="shared" si="33"/>
        <v>0</v>
      </c>
      <c r="F72" s="261">
        <f t="shared" si="34"/>
        <v>0</v>
      </c>
      <c r="G72" s="261">
        <f t="shared" si="35"/>
        <v>0</v>
      </c>
      <c r="H72" s="261">
        <f t="shared" si="36"/>
        <v>0</v>
      </c>
      <c r="I72" s="261">
        <f t="shared" si="37"/>
        <v>0</v>
      </c>
      <c r="J72" s="262">
        <f>J73+J75</f>
        <v>0</v>
      </c>
      <c r="K72" s="262">
        <f t="shared" ref="K72:AC72" si="74">K73+K75</f>
        <v>0</v>
      </c>
      <c r="L72" s="262">
        <f t="shared" si="74"/>
        <v>0</v>
      </c>
      <c r="M72" s="262">
        <f t="shared" si="74"/>
        <v>0</v>
      </c>
      <c r="N72" s="262">
        <f t="shared" si="74"/>
        <v>0</v>
      </c>
      <c r="O72" s="262">
        <f t="shared" si="74"/>
        <v>0</v>
      </c>
      <c r="P72" s="262">
        <f t="shared" si="74"/>
        <v>0</v>
      </c>
      <c r="Q72" s="262">
        <f t="shared" si="74"/>
        <v>0</v>
      </c>
      <c r="R72" s="262">
        <f t="shared" si="74"/>
        <v>0</v>
      </c>
      <c r="S72" s="262">
        <f t="shared" si="74"/>
        <v>0</v>
      </c>
      <c r="T72" s="262">
        <f t="shared" si="74"/>
        <v>0</v>
      </c>
      <c r="U72" s="262">
        <f t="shared" si="74"/>
        <v>0</v>
      </c>
      <c r="V72" s="262">
        <f t="shared" si="74"/>
        <v>0</v>
      </c>
      <c r="W72" s="262">
        <f t="shared" si="74"/>
        <v>0</v>
      </c>
      <c r="X72" s="262">
        <f t="shared" si="74"/>
        <v>0</v>
      </c>
      <c r="Y72" s="262">
        <f t="shared" si="74"/>
        <v>0</v>
      </c>
      <c r="Z72" s="262">
        <f t="shared" si="74"/>
        <v>0</v>
      </c>
      <c r="AA72" s="262">
        <f t="shared" si="74"/>
        <v>0</v>
      </c>
      <c r="AB72" s="262">
        <f t="shared" si="74"/>
        <v>0</v>
      </c>
      <c r="AC72" s="262">
        <f t="shared" si="74"/>
        <v>0</v>
      </c>
      <c r="AD72" s="242">
        <f t="shared" si="39"/>
        <v>0</v>
      </c>
      <c r="AE72" s="242">
        <f t="shared" si="40"/>
        <v>0</v>
      </c>
      <c r="AF72" s="242">
        <f t="shared" si="41"/>
        <v>0</v>
      </c>
      <c r="AG72" s="242">
        <f t="shared" si="42"/>
        <v>0</v>
      </c>
      <c r="AH72" s="242">
        <f t="shared" si="43"/>
        <v>0</v>
      </c>
      <c r="AI72" s="262">
        <f t="shared" ref="AI72:BB72" si="75">AI73+AI75</f>
        <v>0</v>
      </c>
      <c r="AJ72" s="262">
        <f t="shared" si="75"/>
        <v>0</v>
      </c>
      <c r="AK72" s="262">
        <f t="shared" si="75"/>
        <v>0</v>
      </c>
      <c r="AL72" s="262">
        <f t="shared" si="75"/>
        <v>0</v>
      </c>
      <c r="AM72" s="262">
        <f t="shared" si="75"/>
        <v>0</v>
      </c>
      <c r="AN72" s="262">
        <f t="shared" si="75"/>
        <v>0</v>
      </c>
      <c r="AO72" s="262">
        <f t="shared" si="75"/>
        <v>0</v>
      </c>
      <c r="AP72" s="262">
        <f t="shared" si="75"/>
        <v>0</v>
      </c>
      <c r="AQ72" s="262">
        <f t="shared" si="75"/>
        <v>0</v>
      </c>
      <c r="AR72" s="262">
        <f t="shared" si="75"/>
        <v>0</v>
      </c>
      <c r="AS72" s="262">
        <f t="shared" si="75"/>
        <v>0</v>
      </c>
      <c r="AT72" s="262">
        <f t="shared" si="75"/>
        <v>0</v>
      </c>
      <c r="AU72" s="262">
        <f t="shared" si="75"/>
        <v>0</v>
      </c>
      <c r="AV72" s="262">
        <f t="shared" si="75"/>
        <v>0</v>
      </c>
      <c r="AW72" s="262">
        <f t="shared" si="75"/>
        <v>0</v>
      </c>
      <c r="AX72" s="262">
        <f t="shared" si="75"/>
        <v>0</v>
      </c>
      <c r="AY72" s="262">
        <f t="shared" si="75"/>
        <v>0</v>
      </c>
      <c r="AZ72" s="262">
        <f t="shared" si="75"/>
        <v>0</v>
      </c>
      <c r="BA72" s="262">
        <f t="shared" si="75"/>
        <v>0</v>
      </c>
      <c r="BB72" s="262">
        <f t="shared" si="75"/>
        <v>0</v>
      </c>
      <c r="BC72" s="244">
        <f t="shared" si="45"/>
        <v>0</v>
      </c>
      <c r="BD72" s="244">
        <f t="shared" si="46"/>
        <v>0</v>
      </c>
      <c r="BE72" s="244">
        <f t="shared" si="47"/>
        <v>0</v>
      </c>
      <c r="BF72" s="244">
        <f t="shared" si="48"/>
        <v>0</v>
      </c>
      <c r="BG72" s="244">
        <f t="shared" si="49"/>
        <v>0</v>
      </c>
      <c r="BH72" s="235"/>
      <c r="BI72" s="223"/>
      <c r="BJ72" s="223"/>
      <c r="BK72" s="223"/>
      <c r="BL72" s="223"/>
      <c r="BM72" s="223"/>
      <c r="BN72" s="223"/>
      <c r="BO72" s="223"/>
      <c r="BP72" s="223"/>
      <c r="BQ72" s="223"/>
      <c r="BR72" s="223"/>
      <c r="BS72" s="223"/>
      <c r="BT72" s="223"/>
      <c r="BU72" s="223"/>
      <c r="BV72" s="223"/>
      <c r="BW72" s="223"/>
      <c r="BX72" s="223"/>
      <c r="BY72" s="223"/>
      <c r="BZ72" s="223"/>
      <c r="CA72" s="223"/>
      <c r="CB72" s="223"/>
      <c r="CC72" s="223"/>
      <c r="CD72" s="223"/>
      <c r="CE72" s="223"/>
      <c r="CF72" s="223"/>
      <c r="CG72" s="223"/>
      <c r="CH72" s="223"/>
      <c r="CI72" s="223"/>
    </row>
    <row r="73" spans="1:87" ht="13.5" customHeight="1" x14ac:dyDescent="0.2">
      <c r="A73" s="246" t="s">
        <v>916</v>
      </c>
      <c r="B73" s="247" t="s">
        <v>917</v>
      </c>
      <c r="C73" s="246" t="s">
        <v>890</v>
      </c>
      <c r="D73" s="235"/>
      <c r="E73" s="261">
        <f t="shared" si="33"/>
        <v>0</v>
      </c>
      <c r="F73" s="261">
        <f t="shared" si="34"/>
        <v>0</v>
      </c>
      <c r="G73" s="261">
        <f t="shared" si="35"/>
        <v>0</v>
      </c>
      <c r="H73" s="261">
        <f t="shared" si="36"/>
        <v>0</v>
      </c>
      <c r="I73" s="261">
        <f t="shared" si="37"/>
        <v>0</v>
      </c>
      <c r="J73" s="262">
        <f>J74</f>
        <v>0</v>
      </c>
      <c r="K73" s="262">
        <f t="shared" ref="K73:AC73" si="76">K74</f>
        <v>0</v>
      </c>
      <c r="L73" s="262">
        <f t="shared" si="76"/>
        <v>0</v>
      </c>
      <c r="M73" s="262">
        <f t="shared" si="76"/>
        <v>0</v>
      </c>
      <c r="N73" s="262">
        <f t="shared" si="76"/>
        <v>0</v>
      </c>
      <c r="O73" s="262">
        <f t="shared" si="76"/>
        <v>0</v>
      </c>
      <c r="P73" s="262">
        <f t="shared" si="76"/>
        <v>0</v>
      </c>
      <c r="Q73" s="262">
        <f t="shared" si="76"/>
        <v>0</v>
      </c>
      <c r="R73" s="262">
        <f t="shared" si="76"/>
        <v>0</v>
      </c>
      <c r="S73" s="262">
        <f t="shared" si="76"/>
        <v>0</v>
      </c>
      <c r="T73" s="262">
        <f t="shared" si="76"/>
        <v>0</v>
      </c>
      <c r="U73" s="262">
        <f t="shared" si="76"/>
        <v>0</v>
      </c>
      <c r="V73" s="262">
        <f t="shared" si="76"/>
        <v>0</v>
      </c>
      <c r="W73" s="262">
        <f t="shared" si="76"/>
        <v>0</v>
      </c>
      <c r="X73" s="262">
        <f t="shared" si="76"/>
        <v>0</v>
      </c>
      <c r="Y73" s="262">
        <f t="shared" si="76"/>
        <v>0</v>
      </c>
      <c r="Z73" s="262">
        <f t="shared" si="76"/>
        <v>0</v>
      </c>
      <c r="AA73" s="262">
        <f t="shared" si="76"/>
        <v>0</v>
      </c>
      <c r="AB73" s="262">
        <f t="shared" si="76"/>
        <v>0</v>
      </c>
      <c r="AC73" s="262">
        <f t="shared" si="76"/>
        <v>0</v>
      </c>
      <c r="AD73" s="242">
        <f t="shared" si="39"/>
        <v>0</v>
      </c>
      <c r="AE73" s="242">
        <f t="shared" si="40"/>
        <v>0</v>
      </c>
      <c r="AF73" s="242">
        <f t="shared" si="41"/>
        <v>0</v>
      </c>
      <c r="AG73" s="242">
        <f t="shared" si="42"/>
        <v>0</v>
      </c>
      <c r="AH73" s="242">
        <f t="shared" si="43"/>
        <v>0</v>
      </c>
      <c r="AI73" s="262">
        <f t="shared" ref="AI73:BB73" si="77">AI74</f>
        <v>0</v>
      </c>
      <c r="AJ73" s="262">
        <f t="shared" si="77"/>
        <v>0</v>
      </c>
      <c r="AK73" s="262">
        <f t="shared" si="77"/>
        <v>0</v>
      </c>
      <c r="AL73" s="262">
        <f t="shared" si="77"/>
        <v>0</v>
      </c>
      <c r="AM73" s="262">
        <f t="shared" si="77"/>
        <v>0</v>
      </c>
      <c r="AN73" s="262">
        <f t="shared" si="77"/>
        <v>0</v>
      </c>
      <c r="AO73" s="262">
        <f t="shared" si="77"/>
        <v>0</v>
      </c>
      <c r="AP73" s="262">
        <f t="shared" si="77"/>
        <v>0</v>
      </c>
      <c r="AQ73" s="262">
        <f t="shared" si="77"/>
        <v>0</v>
      </c>
      <c r="AR73" s="262">
        <f t="shared" si="77"/>
        <v>0</v>
      </c>
      <c r="AS73" s="262">
        <f t="shared" si="77"/>
        <v>0</v>
      </c>
      <c r="AT73" s="262">
        <f t="shared" si="77"/>
        <v>0</v>
      </c>
      <c r="AU73" s="262">
        <f t="shared" si="77"/>
        <v>0</v>
      </c>
      <c r="AV73" s="262">
        <f t="shared" si="77"/>
        <v>0</v>
      </c>
      <c r="AW73" s="262">
        <f t="shared" si="77"/>
        <v>0</v>
      </c>
      <c r="AX73" s="262">
        <f t="shared" si="77"/>
        <v>0</v>
      </c>
      <c r="AY73" s="262">
        <f t="shared" si="77"/>
        <v>0</v>
      </c>
      <c r="AZ73" s="262">
        <f t="shared" si="77"/>
        <v>0</v>
      </c>
      <c r="BA73" s="262">
        <f t="shared" si="77"/>
        <v>0</v>
      </c>
      <c r="BB73" s="262">
        <f t="shared" si="77"/>
        <v>0</v>
      </c>
      <c r="BC73" s="244">
        <f t="shared" si="45"/>
        <v>0</v>
      </c>
      <c r="BD73" s="244">
        <f t="shared" si="46"/>
        <v>0</v>
      </c>
      <c r="BE73" s="244">
        <f t="shared" si="47"/>
        <v>0</v>
      </c>
      <c r="BF73" s="244">
        <f t="shared" si="48"/>
        <v>0</v>
      </c>
      <c r="BG73" s="244">
        <f t="shared" si="49"/>
        <v>0</v>
      </c>
      <c r="BH73" s="235"/>
      <c r="BI73" s="223"/>
      <c r="BJ73" s="223"/>
      <c r="BK73" s="223"/>
      <c r="BL73" s="223"/>
      <c r="BM73" s="223"/>
      <c r="BN73" s="223"/>
      <c r="BO73" s="223"/>
      <c r="BP73" s="223"/>
      <c r="BQ73" s="223"/>
      <c r="BR73" s="223"/>
      <c r="BS73" s="223"/>
      <c r="BT73" s="223"/>
      <c r="BU73" s="223"/>
      <c r="BV73" s="223"/>
      <c r="BW73" s="223"/>
      <c r="BX73" s="223"/>
      <c r="BY73" s="223"/>
      <c r="BZ73" s="223"/>
      <c r="CA73" s="223"/>
      <c r="CB73" s="223"/>
      <c r="CC73" s="223"/>
      <c r="CD73" s="223"/>
      <c r="CE73" s="223"/>
      <c r="CF73" s="223"/>
      <c r="CG73" s="223"/>
      <c r="CH73" s="223"/>
      <c r="CI73" s="223"/>
    </row>
    <row r="74" spans="1:87" s="238" customFormat="1" ht="28.5" customHeight="1" x14ac:dyDescent="0.15">
      <c r="A74" s="248" t="s">
        <v>918</v>
      </c>
      <c r="B74" s="249" t="s">
        <v>1006</v>
      </c>
      <c r="C74" s="248" t="s">
        <v>1007</v>
      </c>
      <c r="D74" s="236"/>
      <c r="E74" s="261">
        <f t="shared" si="33"/>
        <v>0</v>
      </c>
      <c r="F74" s="261">
        <f t="shared" si="34"/>
        <v>0</v>
      </c>
      <c r="G74" s="261">
        <f t="shared" si="35"/>
        <v>0</v>
      </c>
      <c r="H74" s="261">
        <f t="shared" si="36"/>
        <v>0</v>
      </c>
      <c r="I74" s="261">
        <f t="shared" si="37"/>
        <v>0</v>
      </c>
      <c r="J74" s="263">
        <v>0</v>
      </c>
      <c r="K74" s="263">
        <v>0</v>
      </c>
      <c r="L74" s="263">
        <v>0</v>
      </c>
      <c r="M74" s="263">
        <v>0</v>
      </c>
      <c r="N74" s="263">
        <v>0</v>
      </c>
      <c r="O74" s="263">
        <v>0</v>
      </c>
      <c r="P74" s="263">
        <v>0</v>
      </c>
      <c r="Q74" s="263">
        <v>0</v>
      </c>
      <c r="R74" s="263">
        <v>0</v>
      </c>
      <c r="S74" s="263">
        <v>0</v>
      </c>
      <c r="T74" s="263">
        <v>0</v>
      </c>
      <c r="U74" s="263">
        <v>0</v>
      </c>
      <c r="V74" s="263">
        <v>0</v>
      </c>
      <c r="W74" s="263">
        <v>0</v>
      </c>
      <c r="X74" s="263">
        <v>0</v>
      </c>
      <c r="Y74" s="263">
        <v>0</v>
      </c>
      <c r="Z74" s="263">
        <v>0</v>
      </c>
      <c r="AA74" s="263">
        <v>0</v>
      </c>
      <c r="AB74" s="263">
        <v>0</v>
      </c>
      <c r="AC74" s="263">
        <v>0</v>
      </c>
      <c r="AD74" s="242">
        <f t="shared" si="39"/>
        <v>0</v>
      </c>
      <c r="AE74" s="242">
        <f t="shared" si="40"/>
        <v>0</v>
      </c>
      <c r="AF74" s="242">
        <f t="shared" si="41"/>
        <v>0</v>
      </c>
      <c r="AG74" s="242">
        <f t="shared" si="42"/>
        <v>0</v>
      </c>
      <c r="AH74" s="242">
        <f t="shared" si="43"/>
        <v>0</v>
      </c>
      <c r="AI74" s="263">
        <v>0</v>
      </c>
      <c r="AJ74" s="263">
        <v>0</v>
      </c>
      <c r="AK74" s="263">
        <v>0</v>
      </c>
      <c r="AL74" s="263">
        <v>0</v>
      </c>
      <c r="AM74" s="263">
        <v>0</v>
      </c>
      <c r="AN74" s="263">
        <v>0</v>
      </c>
      <c r="AO74" s="263">
        <v>0</v>
      </c>
      <c r="AP74" s="263">
        <v>0</v>
      </c>
      <c r="AQ74" s="263">
        <v>0</v>
      </c>
      <c r="AR74" s="263">
        <v>0</v>
      </c>
      <c r="AS74" s="263">
        <v>0</v>
      </c>
      <c r="AT74" s="263">
        <v>0</v>
      </c>
      <c r="AU74" s="263">
        <v>0</v>
      </c>
      <c r="AV74" s="263">
        <v>0</v>
      </c>
      <c r="AW74" s="263">
        <v>0</v>
      </c>
      <c r="AX74" s="263">
        <v>0</v>
      </c>
      <c r="AY74" s="263">
        <v>0</v>
      </c>
      <c r="AZ74" s="263">
        <v>0</v>
      </c>
      <c r="BA74" s="263">
        <v>0</v>
      </c>
      <c r="BB74" s="263">
        <v>0</v>
      </c>
      <c r="BC74" s="244">
        <f t="shared" si="45"/>
        <v>0</v>
      </c>
      <c r="BD74" s="244">
        <f t="shared" si="46"/>
        <v>0</v>
      </c>
      <c r="BE74" s="244">
        <f t="shared" si="47"/>
        <v>0</v>
      </c>
      <c r="BF74" s="244">
        <f t="shared" si="48"/>
        <v>0</v>
      </c>
      <c r="BG74" s="244">
        <f t="shared" si="49"/>
        <v>0</v>
      </c>
      <c r="BH74" s="236"/>
      <c r="BI74" s="237"/>
      <c r="BJ74" s="237"/>
      <c r="BK74" s="237"/>
      <c r="BL74" s="237"/>
      <c r="BM74" s="237"/>
      <c r="BN74" s="237"/>
      <c r="BO74" s="237"/>
      <c r="BP74" s="237"/>
      <c r="BQ74" s="237"/>
      <c r="BR74" s="237"/>
      <c r="BS74" s="237"/>
      <c r="BT74" s="237"/>
      <c r="BU74" s="237"/>
      <c r="BV74" s="237"/>
      <c r="BW74" s="237"/>
      <c r="BX74" s="237"/>
      <c r="BY74" s="237"/>
      <c r="BZ74" s="237"/>
      <c r="CA74" s="237"/>
      <c r="CB74" s="237"/>
      <c r="CC74" s="237"/>
      <c r="CD74" s="237"/>
      <c r="CE74" s="237"/>
      <c r="CF74" s="237"/>
      <c r="CG74" s="237"/>
      <c r="CH74" s="237"/>
      <c r="CI74" s="237"/>
    </row>
    <row r="75" spans="1:87" ht="12" x14ac:dyDescent="0.2">
      <c r="A75" s="246" t="s">
        <v>931</v>
      </c>
      <c r="B75" s="247" t="s">
        <v>932</v>
      </c>
      <c r="C75" s="246" t="s">
        <v>890</v>
      </c>
      <c r="E75" s="261">
        <f t="shared" si="33"/>
        <v>0</v>
      </c>
      <c r="F75" s="261">
        <f t="shared" si="34"/>
        <v>0</v>
      </c>
      <c r="G75" s="261">
        <f t="shared" si="35"/>
        <v>0</v>
      </c>
      <c r="H75" s="261">
        <f t="shared" si="36"/>
        <v>0</v>
      </c>
      <c r="I75" s="261">
        <f t="shared" si="37"/>
        <v>0</v>
      </c>
      <c r="J75" s="262">
        <f>J77+J76</f>
        <v>0</v>
      </c>
      <c r="K75" s="262">
        <f t="shared" ref="K75:AC75" si="78">K77+K76</f>
        <v>0</v>
      </c>
      <c r="L75" s="262">
        <f t="shared" si="78"/>
        <v>0</v>
      </c>
      <c r="M75" s="262">
        <f t="shared" si="78"/>
        <v>0</v>
      </c>
      <c r="N75" s="262">
        <f t="shared" si="78"/>
        <v>0</v>
      </c>
      <c r="O75" s="262">
        <f t="shared" si="78"/>
        <v>0</v>
      </c>
      <c r="P75" s="262">
        <f t="shared" si="78"/>
        <v>0</v>
      </c>
      <c r="Q75" s="262">
        <f t="shared" si="78"/>
        <v>0</v>
      </c>
      <c r="R75" s="262">
        <f t="shared" si="78"/>
        <v>0</v>
      </c>
      <c r="S75" s="262">
        <f t="shared" si="78"/>
        <v>0</v>
      </c>
      <c r="T75" s="262">
        <f t="shared" si="78"/>
        <v>0</v>
      </c>
      <c r="U75" s="262">
        <f t="shared" si="78"/>
        <v>0</v>
      </c>
      <c r="V75" s="262">
        <f t="shared" si="78"/>
        <v>0</v>
      </c>
      <c r="W75" s="262">
        <f t="shared" si="78"/>
        <v>0</v>
      </c>
      <c r="X75" s="262">
        <f t="shared" si="78"/>
        <v>0</v>
      </c>
      <c r="Y75" s="262">
        <f t="shared" si="78"/>
        <v>0</v>
      </c>
      <c r="Z75" s="262">
        <f t="shared" si="78"/>
        <v>0</v>
      </c>
      <c r="AA75" s="262">
        <f t="shared" si="78"/>
        <v>0</v>
      </c>
      <c r="AB75" s="262">
        <f t="shared" si="78"/>
        <v>0</v>
      </c>
      <c r="AC75" s="262">
        <f t="shared" si="78"/>
        <v>0</v>
      </c>
      <c r="AD75" s="242">
        <f t="shared" si="39"/>
        <v>0</v>
      </c>
      <c r="AE75" s="242">
        <f t="shared" si="40"/>
        <v>0</v>
      </c>
      <c r="AF75" s="242">
        <f t="shared" si="41"/>
        <v>0</v>
      </c>
      <c r="AG75" s="242">
        <f t="shared" si="42"/>
        <v>0</v>
      </c>
      <c r="AH75" s="242">
        <f t="shared" si="43"/>
        <v>0</v>
      </c>
      <c r="AI75" s="262">
        <f t="shared" ref="AI75:AL75" si="79">AI77+AI76</f>
        <v>0</v>
      </c>
      <c r="AJ75" s="262">
        <f t="shared" si="79"/>
        <v>0</v>
      </c>
      <c r="AK75" s="262">
        <f t="shared" si="79"/>
        <v>0</v>
      </c>
      <c r="AL75" s="262">
        <f t="shared" si="79"/>
        <v>0</v>
      </c>
      <c r="AM75" s="262">
        <f t="shared" ref="AM75:BB75" si="80">AM77+AM76</f>
        <v>0</v>
      </c>
      <c r="AN75" s="262">
        <f t="shared" si="80"/>
        <v>0</v>
      </c>
      <c r="AO75" s="262">
        <f t="shared" si="80"/>
        <v>0</v>
      </c>
      <c r="AP75" s="262">
        <f t="shared" si="80"/>
        <v>0</v>
      </c>
      <c r="AQ75" s="262">
        <f t="shared" si="80"/>
        <v>0</v>
      </c>
      <c r="AR75" s="262">
        <f t="shared" si="80"/>
        <v>0</v>
      </c>
      <c r="AS75" s="262">
        <f t="shared" si="80"/>
        <v>0</v>
      </c>
      <c r="AT75" s="262">
        <f t="shared" si="80"/>
        <v>0</v>
      </c>
      <c r="AU75" s="262">
        <f t="shared" si="80"/>
        <v>0</v>
      </c>
      <c r="AV75" s="262">
        <f t="shared" si="80"/>
        <v>0</v>
      </c>
      <c r="AW75" s="262">
        <f t="shared" si="80"/>
        <v>0</v>
      </c>
      <c r="AX75" s="262">
        <f t="shared" si="80"/>
        <v>0</v>
      </c>
      <c r="AY75" s="262">
        <f t="shared" si="80"/>
        <v>0</v>
      </c>
      <c r="AZ75" s="262">
        <f t="shared" si="80"/>
        <v>0</v>
      </c>
      <c r="BA75" s="262">
        <f t="shared" si="80"/>
        <v>0</v>
      </c>
      <c r="BB75" s="262">
        <f t="shared" si="80"/>
        <v>0</v>
      </c>
      <c r="BC75" s="244">
        <f t="shared" si="45"/>
        <v>0</v>
      </c>
      <c r="BD75" s="244">
        <f t="shared" si="46"/>
        <v>0</v>
      </c>
      <c r="BE75" s="244">
        <f t="shared" si="47"/>
        <v>0</v>
      </c>
      <c r="BF75" s="244">
        <f t="shared" si="48"/>
        <v>0</v>
      </c>
      <c r="BG75" s="244">
        <f t="shared" si="49"/>
        <v>0</v>
      </c>
    </row>
    <row r="76" spans="1:87" ht="12" x14ac:dyDescent="0.2">
      <c r="A76" s="248" t="s">
        <v>1008</v>
      </c>
      <c r="B76" s="249" t="s">
        <v>1009</v>
      </c>
      <c r="C76" s="248" t="s">
        <v>1010</v>
      </c>
      <c r="D76" s="223"/>
      <c r="E76" s="261">
        <f t="shared" si="33"/>
        <v>0</v>
      </c>
      <c r="F76" s="261">
        <f t="shared" si="34"/>
        <v>0</v>
      </c>
      <c r="G76" s="261">
        <f t="shared" si="35"/>
        <v>0</v>
      </c>
      <c r="H76" s="261">
        <f t="shared" si="36"/>
        <v>0</v>
      </c>
      <c r="I76" s="261">
        <f t="shared" si="37"/>
        <v>0</v>
      </c>
      <c r="J76" s="265">
        <v>0</v>
      </c>
      <c r="K76" s="265">
        <v>0</v>
      </c>
      <c r="L76" s="265">
        <v>0</v>
      </c>
      <c r="M76" s="265">
        <v>0</v>
      </c>
      <c r="N76" s="265">
        <v>0</v>
      </c>
      <c r="O76" s="265">
        <v>0</v>
      </c>
      <c r="P76" s="265">
        <v>0</v>
      </c>
      <c r="Q76" s="265">
        <v>0</v>
      </c>
      <c r="R76" s="265">
        <v>0</v>
      </c>
      <c r="S76" s="265">
        <v>0</v>
      </c>
      <c r="T76" s="265">
        <v>0</v>
      </c>
      <c r="U76" s="265">
        <v>0</v>
      </c>
      <c r="V76" s="265">
        <v>0</v>
      </c>
      <c r="W76" s="265">
        <v>0</v>
      </c>
      <c r="X76" s="265">
        <v>0</v>
      </c>
      <c r="Y76" s="265">
        <v>0</v>
      </c>
      <c r="Z76" s="265">
        <v>0</v>
      </c>
      <c r="AA76" s="265">
        <v>0</v>
      </c>
      <c r="AB76" s="265">
        <v>0</v>
      </c>
      <c r="AC76" s="265">
        <v>0</v>
      </c>
      <c r="AD76" s="242">
        <f t="shared" si="39"/>
        <v>0</v>
      </c>
      <c r="AE76" s="242">
        <f t="shared" si="40"/>
        <v>0</v>
      </c>
      <c r="AF76" s="242">
        <f t="shared" si="41"/>
        <v>0</v>
      </c>
      <c r="AG76" s="242">
        <f t="shared" si="42"/>
        <v>0</v>
      </c>
      <c r="AH76" s="242">
        <f t="shared" si="43"/>
        <v>0</v>
      </c>
      <c r="AI76" s="263">
        <v>0</v>
      </c>
      <c r="AJ76" s="263">
        <v>0</v>
      </c>
      <c r="AK76" s="263">
        <v>0</v>
      </c>
      <c r="AL76" s="263">
        <v>0</v>
      </c>
      <c r="AM76" s="263">
        <v>0</v>
      </c>
      <c r="AN76" s="263">
        <v>0</v>
      </c>
      <c r="AO76" s="263">
        <v>0</v>
      </c>
      <c r="AP76" s="263">
        <v>0</v>
      </c>
      <c r="AQ76" s="263">
        <v>0</v>
      </c>
      <c r="AR76" s="263">
        <v>0</v>
      </c>
      <c r="AS76" s="263">
        <v>0</v>
      </c>
      <c r="AT76" s="263">
        <v>0</v>
      </c>
      <c r="AU76" s="263">
        <v>0</v>
      </c>
      <c r="AV76" s="263">
        <v>0</v>
      </c>
      <c r="AW76" s="263">
        <v>0</v>
      </c>
      <c r="AX76" s="263">
        <v>0</v>
      </c>
      <c r="AY76" s="263">
        <v>0</v>
      </c>
      <c r="AZ76" s="263">
        <v>0</v>
      </c>
      <c r="BA76" s="263">
        <v>0</v>
      </c>
      <c r="BB76" s="263">
        <v>0</v>
      </c>
      <c r="BC76" s="244">
        <f t="shared" si="45"/>
        <v>0</v>
      </c>
      <c r="BD76" s="244">
        <f t="shared" si="46"/>
        <v>0</v>
      </c>
      <c r="BE76" s="244">
        <f t="shared" si="47"/>
        <v>0</v>
      </c>
      <c r="BF76" s="244">
        <f t="shared" si="48"/>
        <v>0</v>
      </c>
      <c r="BG76" s="244">
        <f t="shared" si="49"/>
        <v>0</v>
      </c>
      <c r="BH76" s="223"/>
      <c r="BI76" s="223"/>
      <c r="BJ76" s="223"/>
      <c r="BK76" s="223"/>
      <c r="BL76" s="223"/>
      <c r="BM76" s="223"/>
      <c r="BN76" s="223"/>
      <c r="BO76" s="223"/>
      <c r="BP76" s="223"/>
      <c r="BQ76" s="223"/>
      <c r="BR76" s="223"/>
      <c r="BS76" s="223"/>
      <c r="BT76" s="223"/>
      <c r="BU76" s="223"/>
      <c r="BV76" s="223"/>
      <c r="BW76" s="223"/>
      <c r="BX76" s="223"/>
      <c r="BY76" s="223"/>
    </row>
    <row r="77" spans="1:87" ht="21" x14ac:dyDescent="0.2">
      <c r="A77" s="248" t="s">
        <v>942</v>
      </c>
      <c r="B77" s="249" t="s">
        <v>1011</v>
      </c>
      <c r="C77" s="248" t="s">
        <v>1012</v>
      </c>
      <c r="D77" s="223"/>
      <c r="E77" s="261">
        <f t="shared" si="33"/>
        <v>0</v>
      </c>
      <c r="F77" s="261">
        <f t="shared" si="34"/>
        <v>0</v>
      </c>
      <c r="G77" s="261">
        <f t="shared" si="35"/>
        <v>0</v>
      </c>
      <c r="H77" s="261">
        <f t="shared" si="36"/>
        <v>0</v>
      </c>
      <c r="I77" s="261">
        <f t="shared" si="37"/>
        <v>0</v>
      </c>
      <c r="J77" s="265">
        <v>0</v>
      </c>
      <c r="K77" s="265">
        <v>0</v>
      </c>
      <c r="L77" s="265">
        <v>0</v>
      </c>
      <c r="M77" s="265">
        <v>0</v>
      </c>
      <c r="N77" s="265">
        <v>0</v>
      </c>
      <c r="O77" s="265">
        <v>0</v>
      </c>
      <c r="P77" s="265">
        <v>0</v>
      </c>
      <c r="Q77" s="265">
        <v>0</v>
      </c>
      <c r="R77" s="265">
        <v>0</v>
      </c>
      <c r="S77" s="265">
        <v>0</v>
      </c>
      <c r="T77" s="265">
        <v>0</v>
      </c>
      <c r="U77" s="265">
        <v>0</v>
      </c>
      <c r="V77" s="265">
        <v>0</v>
      </c>
      <c r="W77" s="265">
        <v>0</v>
      </c>
      <c r="X77" s="265">
        <v>0</v>
      </c>
      <c r="Y77" s="265">
        <v>0</v>
      </c>
      <c r="Z77" s="265">
        <v>0</v>
      </c>
      <c r="AA77" s="265">
        <v>0</v>
      </c>
      <c r="AB77" s="265">
        <v>0</v>
      </c>
      <c r="AC77" s="265">
        <v>0</v>
      </c>
      <c r="AD77" s="242">
        <f t="shared" si="39"/>
        <v>0</v>
      </c>
      <c r="AE77" s="242">
        <f t="shared" si="40"/>
        <v>0</v>
      </c>
      <c r="AF77" s="242">
        <f t="shared" si="41"/>
        <v>0</v>
      </c>
      <c r="AG77" s="242">
        <f t="shared" si="42"/>
        <v>0</v>
      </c>
      <c r="AH77" s="242">
        <f t="shared" si="43"/>
        <v>0</v>
      </c>
      <c r="AI77" s="265">
        <v>0</v>
      </c>
      <c r="AJ77" s="265">
        <v>0</v>
      </c>
      <c r="AK77" s="265">
        <v>0</v>
      </c>
      <c r="AL77" s="265">
        <v>0</v>
      </c>
      <c r="AM77" s="265">
        <v>0</v>
      </c>
      <c r="AN77" s="265">
        <v>0</v>
      </c>
      <c r="AO77" s="265">
        <v>0</v>
      </c>
      <c r="AP77" s="265">
        <v>0</v>
      </c>
      <c r="AQ77" s="265">
        <v>0</v>
      </c>
      <c r="AR77" s="265">
        <v>0</v>
      </c>
      <c r="AS77" s="265">
        <v>0</v>
      </c>
      <c r="AT77" s="265">
        <v>0</v>
      </c>
      <c r="AU77" s="265">
        <v>0</v>
      </c>
      <c r="AV77" s="265">
        <v>0</v>
      </c>
      <c r="AW77" s="265">
        <v>0</v>
      </c>
      <c r="AX77" s="265">
        <v>0</v>
      </c>
      <c r="AY77" s="265">
        <v>0</v>
      </c>
      <c r="AZ77" s="265">
        <v>0</v>
      </c>
      <c r="BA77" s="265">
        <v>0</v>
      </c>
      <c r="BB77" s="265">
        <v>0</v>
      </c>
      <c r="BC77" s="244">
        <f t="shared" si="45"/>
        <v>0</v>
      </c>
      <c r="BD77" s="244">
        <f t="shared" si="46"/>
        <v>0</v>
      </c>
      <c r="BE77" s="244">
        <f t="shared" si="47"/>
        <v>0</v>
      </c>
      <c r="BF77" s="244">
        <f t="shared" si="48"/>
        <v>0</v>
      </c>
      <c r="BG77" s="244">
        <f t="shared" si="49"/>
        <v>0</v>
      </c>
      <c r="BH77" s="223"/>
      <c r="BI77" s="223"/>
      <c r="BJ77" s="223"/>
      <c r="BK77" s="223"/>
      <c r="BL77" s="223"/>
      <c r="BM77" s="223"/>
      <c r="BN77" s="223"/>
      <c r="BO77" s="223"/>
      <c r="BP77" s="223"/>
      <c r="BQ77" s="223"/>
      <c r="BR77" s="223"/>
      <c r="BS77" s="223"/>
      <c r="BT77" s="223"/>
      <c r="BU77" s="223"/>
      <c r="BV77" s="223"/>
      <c r="BW77" s="223"/>
      <c r="BX77" s="223"/>
      <c r="BY77" s="223"/>
    </row>
    <row r="78" spans="1:87" s="241" customFormat="1" ht="11.25" customHeight="1" x14ac:dyDescent="0.2">
      <c r="A78" s="255" t="s">
        <v>174</v>
      </c>
      <c r="B78" s="254" t="s">
        <v>919</v>
      </c>
      <c r="C78" s="255" t="s">
        <v>890</v>
      </c>
      <c r="D78" s="239"/>
      <c r="E78" s="261">
        <f t="shared" si="33"/>
        <v>0</v>
      </c>
      <c r="F78" s="261">
        <f t="shared" si="34"/>
        <v>0</v>
      </c>
      <c r="G78" s="261">
        <f t="shared" si="35"/>
        <v>0</v>
      </c>
      <c r="H78" s="261">
        <f t="shared" si="36"/>
        <v>0</v>
      </c>
      <c r="I78" s="261">
        <f t="shared" si="37"/>
        <v>0</v>
      </c>
      <c r="J78" s="262">
        <f t="shared" ref="J78:Y79" si="81">J79</f>
        <v>0</v>
      </c>
      <c r="K78" s="262">
        <f t="shared" si="81"/>
        <v>0</v>
      </c>
      <c r="L78" s="262">
        <f t="shared" si="81"/>
        <v>0</v>
      </c>
      <c r="M78" s="262">
        <f t="shared" si="81"/>
        <v>0</v>
      </c>
      <c r="N78" s="262">
        <f t="shared" si="81"/>
        <v>0</v>
      </c>
      <c r="O78" s="262">
        <f t="shared" si="81"/>
        <v>0</v>
      </c>
      <c r="P78" s="262">
        <f t="shared" si="81"/>
        <v>0</v>
      </c>
      <c r="Q78" s="262">
        <f t="shared" si="81"/>
        <v>0</v>
      </c>
      <c r="R78" s="262">
        <f t="shared" si="81"/>
        <v>0</v>
      </c>
      <c r="S78" s="262">
        <f t="shared" si="81"/>
        <v>0</v>
      </c>
      <c r="T78" s="262">
        <f t="shared" si="81"/>
        <v>0</v>
      </c>
      <c r="U78" s="262">
        <f t="shared" si="81"/>
        <v>0</v>
      </c>
      <c r="V78" s="262">
        <f t="shared" si="81"/>
        <v>0</v>
      </c>
      <c r="W78" s="262">
        <f t="shared" si="81"/>
        <v>0</v>
      </c>
      <c r="X78" s="262">
        <f t="shared" si="81"/>
        <v>0</v>
      </c>
      <c r="Y78" s="262">
        <f t="shared" si="81"/>
        <v>0</v>
      </c>
      <c r="Z78" s="262">
        <f t="shared" ref="Y78:AC79" si="82">Z79</f>
        <v>0</v>
      </c>
      <c r="AA78" s="262">
        <f t="shared" si="82"/>
        <v>0</v>
      </c>
      <c r="AB78" s="262">
        <f t="shared" si="82"/>
        <v>0</v>
      </c>
      <c r="AC78" s="262">
        <f t="shared" si="82"/>
        <v>0</v>
      </c>
      <c r="AD78" s="242">
        <f t="shared" si="39"/>
        <v>0</v>
      </c>
      <c r="AE78" s="242">
        <f t="shared" si="40"/>
        <v>0</v>
      </c>
      <c r="AF78" s="242">
        <f t="shared" si="41"/>
        <v>0</v>
      </c>
      <c r="AG78" s="242">
        <f t="shared" si="42"/>
        <v>0</v>
      </c>
      <c r="AH78" s="242">
        <f t="shared" si="43"/>
        <v>0</v>
      </c>
      <c r="AI78" s="262">
        <f t="shared" ref="AI78:AX79" si="83">AI79</f>
        <v>0</v>
      </c>
      <c r="AJ78" s="262">
        <f t="shared" si="83"/>
        <v>0</v>
      </c>
      <c r="AK78" s="262">
        <f t="shared" si="83"/>
        <v>0</v>
      </c>
      <c r="AL78" s="262">
        <f t="shared" si="83"/>
        <v>0</v>
      </c>
      <c r="AM78" s="262">
        <f t="shared" ref="AM78:AM79" si="84">AM79</f>
        <v>0</v>
      </c>
      <c r="AN78" s="262">
        <f t="shared" si="83"/>
        <v>0</v>
      </c>
      <c r="AO78" s="262">
        <f t="shared" si="83"/>
        <v>0</v>
      </c>
      <c r="AP78" s="262">
        <f t="shared" si="83"/>
        <v>0</v>
      </c>
      <c r="AQ78" s="262">
        <f t="shared" si="83"/>
        <v>0</v>
      </c>
      <c r="AR78" s="262">
        <f t="shared" si="83"/>
        <v>0</v>
      </c>
      <c r="AS78" s="262">
        <f t="shared" si="83"/>
        <v>0</v>
      </c>
      <c r="AT78" s="262">
        <f t="shared" si="83"/>
        <v>0</v>
      </c>
      <c r="AU78" s="262">
        <f t="shared" si="83"/>
        <v>0</v>
      </c>
      <c r="AV78" s="262">
        <f t="shared" si="83"/>
        <v>0</v>
      </c>
      <c r="AW78" s="262">
        <f t="shared" si="83"/>
        <v>0</v>
      </c>
      <c r="AX78" s="262">
        <f t="shared" si="83"/>
        <v>0</v>
      </c>
      <c r="AY78" s="262">
        <f t="shared" ref="AN78:BB79" si="85">AY79</f>
        <v>0</v>
      </c>
      <c r="AZ78" s="262">
        <f t="shared" si="85"/>
        <v>0</v>
      </c>
      <c r="BA78" s="262">
        <f t="shared" si="85"/>
        <v>0</v>
      </c>
      <c r="BB78" s="262">
        <f t="shared" si="85"/>
        <v>0</v>
      </c>
      <c r="BC78" s="244">
        <f t="shared" si="45"/>
        <v>0</v>
      </c>
      <c r="BD78" s="244">
        <f t="shared" si="46"/>
        <v>0</v>
      </c>
      <c r="BE78" s="244">
        <f t="shared" si="47"/>
        <v>0</v>
      </c>
      <c r="BF78" s="244">
        <f t="shared" si="48"/>
        <v>0</v>
      </c>
      <c r="BG78" s="244">
        <f t="shared" si="49"/>
        <v>0</v>
      </c>
      <c r="BH78" s="240"/>
    </row>
    <row r="79" spans="1:87" ht="12" x14ac:dyDescent="0.2">
      <c r="A79" s="255" t="s">
        <v>176</v>
      </c>
      <c r="B79" s="254" t="s">
        <v>920</v>
      </c>
      <c r="C79" s="255" t="s">
        <v>890</v>
      </c>
      <c r="D79" s="259"/>
      <c r="E79" s="261">
        <f t="shared" si="33"/>
        <v>0</v>
      </c>
      <c r="F79" s="261">
        <f t="shared" si="34"/>
        <v>0</v>
      </c>
      <c r="G79" s="261">
        <f t="shared" si="35"/>
        <v>0</v>
      </c>
      <c r="H79" s="261">
        <f t="shared" si="36"/>
        <v>0</v>
      </c>
      <c r="I79" s="261">
        <f t="shared" si="37"/>
        <v>0</v>
      </c>
      <c r="J79" s="262">
        <f t="shared" si="81"/>
        <v>0</v>
      </c>
      <c r="K79" s="262">
        <f t="shared" si="81"/>
        <v>0</v>
      </c>
      <c r="L79" s="262">
        <f t="shared" si="81"/>
        <v>0</v>
      </c>
      <c r="M79" s="262">
        <f t="shared" si="81"/>
        <v>0</v>
      </c>
      <c r="N79" s="262">
        <f t="shared" si="81"/>
        <v>0</v>
      </c>
      <c r="O79" s="262">
        <f t="shared" si="81"/>
        <v>0</v>
      </c>
      <c r="P79" s="262">
        <f t="shared" si="81"/>
        <v>0</v>
      </c>
      <c r="Q79" s="262">
        <f t="shared" si="81"/>
        <v>0</v>
      </c>
      <c r="R79" s="262">
        <f t="shared" si="81"/>
        <v>0</v>
      </c>
      <c r="S79" s="262">
        <f>S80</f>
        <v>0</v>
      </c>
      <c r="T79" s="262">
        <f t="shared" si="81"/>
        <v>0</v>
      </c>
      <c r="U79" s="262">
        <f t="shared" si="81"/>
        <v>0</v>
      </c>
      <c r="V79" s="262">
        <f t="shared" si="81"/>
        <v>0</v>
      </c>
      <c r="W79" s="262">
        <f t="shared" si="81"/>
        <v>0</v>
      </c>
      <c r="X79" s="262">
        <f t="shared" si="81"/>
        <v>0</v>
      </c>
      <c r="Y79" s="262">
        <f t="shared" si="82"/>
        <v>0</v>
      </c>
      <c r="Z79" s="262">
        <f t="shared" si="82"/>
        <v>0</v>
      </c>
      <c r="AA79" s="262">
        <f t="shared" si="82"/>
        <v>0</v>
      </c>
      <c r="AB79" s="262">
        <f t="shared" si="82"/>
        <v>0</v>
      </c>
      <c r="AC79" s="262">
        <f t="shared" si="82"/>
        <v>0</v>
      </c>
      <c r="AD79" s="242">
        <f t="shared" si="39"/>
        <v>0</v>
      </c>
      <c r="AE79" s="242">
        <f t="shared" si="40"/>
        <v>0</v>
      </c>
      <c r="AF79" s="242">
        <f t="shared" si="41"/>
        <v>0</v>
      </c>
      <c r="AG79" s="242">
        <f t="shared" si="42"/>
        <v>0</v>
      </c>
      <c r="AH79" s="242">
        <f t="shared" si="43"/>
        <v>0</v>
      </c>
      <c r="AI79" s="262">
        <f t="shared" si="83"/>
        <v>0</v>
      </c>
      <c r="AJ79" s="262">
        <f t="shared" si="83"/>
        <v>0</v>
      </c>
      <c r="AK79" s="262">
        <f t="shared" si="83"/>
        <v>0</v>
      </c>
      <c r="AL79" s="262">
        <f t="shared" si="83"/>
        <v>0</v>
      </c>
      <c r="AM79" s="262">
        <f t="shared" si="84"/>
        <v>0</v>
      </c>
      <c r="AN79" s="262">
        <f t="shared" si="85"/>
        <v>0</v>
      </c>
      <c r="AO79" s="262">
        <f t="shared" si="85"/>
        <v>0</v>
      </c>
      <c r="AP79" s="262">
        <f t="shared" si="85"/>
        <v>0</v>
      </c>
      <c r="AQ79" s="262">
        <f t="shared" si="85"/>
        <v>0</v>
      </c>
      <c r="AR79" s="262">
        <f t="shared" si="85"/>
        <v>0</v>
      </c>
      <c r="AS79" s="262">
        <f t="shared" si="85"/>
        <v>0</v>
      </c>
      <c r="AT79" s="262">
        <f t="shared" si="85"/>
        <v>0</v>
      </c>
      <c r="AU79" s="262">
        <f t="shared" si="85"/>
        <v>0</v>
      </c>
      <c r="AV79" s="262">
        <f t="shared" si="85"/>
        <v>0</v>
      </c>
      <c r="AW79" s="262">
        <f t="shared" si="85"/>
        <v>0</v>
      </c>
      <c r="AX79" s="262">
        <f t="shared" si="85"/>
        <v>0</v>
      </c>
      <c r="AY79" s="262">
        <f t="shared" si="85"/>
        <v>0</v>
      </c>
      <c r="AZ79" s="262">
        <f t="shared" si="85"/>
        <v>0</v>
      </c>
      <c r="BA79" s="262">
        <f t="shared" si="85"/>
        <v>0</v>
      </c>
      <c r="BB79" s="262">
        <f t="shared" si="85"/>
        <v>0</v>
      </c>
      <c r="BC79" s="244">
        <f t="shared" ref="BC79:BC83" si="86">J79-AI79</f>
        <v>0</v>
      </c>
      <c r="BD79" s="244">
        <f t="shared" ref="BD79:BD83" si="87">K79-AJ79</f>
        <v>0</v>
      </c>
      <c r="BE79" s="244">
        <f t="shared" ref="BE79:BE83" si="88">L79-AK79</f>
        <v>0</v>
      </c>
      <c r="BF79" s="244">
        <f t="shared" ref="BF79:BF83" si="89">M79-AL79</f>
        <v>0</v>
      </c>
      <c r="BG79" s="244">
        <f t="shared" ref="BG79:BG83" si="90">N79-AM79</f>
        <v>0</v>
      </c>
      <c r="BH79" s="259"/>
      <c r="BI79" s="223"/>
      <c r="BJ79" s="223"/>
      <c r="BK79" s="223"/>
      <c r="BL79" s="223"/>
      <c r="BM79" s="223"/>
      <c r="BN79" s="223"/>
      <c r="BO79" s="223"/>
      <c r="BP79" s="223"/>
      <c r="BQ79" s="223"/>
      <c r="BR79" s="223"/>
      <c r="BS79" s="223"/>
      <c r="BT79" s="223"/>
      <c r="BU79" s="223"/>
      <c r="BV79" s="223"/>
      <c r="BW79" s="223"/>
      <c r="BX79" s="223"/>
      <c r="BY79" s="223"/>
    </row>
    <row r="80" spans="1:87" ht="12" x14ac:dyDescent="0.2">
      <c r="A80" s="257" t="s">
        <v>784</v>
      </c>
      <c r="B80" s="256" t="s">
        <v>1037</v>
      </c>
      <c r="C80" s="257" t="s">
        <v>1013</v>
      </c>
      <c r="D80" s="260"/>
      <c r="E80" s="261">
        <f t="shared" si="33"/>
        <v>0</v>
      </c>
      <c r="F80" s="261">
        <f t="shared" si="34"/>
        <v>0</v>
      </c>
      <c r="G80" s="261">
        <f t="shared" si="35"/>
        <v>0</v>
      </c>
      <c r="H80" s="261">
        <f t="shared" si="36"/>
        <v>0</v>
      </c>
      <c r="I80" s="261">
        <f t="shared" si="37"/>
        <v>0</v>
      </c>
      <c r="J80" s="265">
        <v>0</v>
      </c>
      <c r="K80" s="265">
        <v>0</v>
      </c>
      <c r="L80" s="265">
        <v>0</v>
      </c>
      <c r="M80" s="265">
        <v>0</v>
      </c>
      <c r="N80" s="265">
        <v>0</v>
      </c>
      <c r="O80" s="265">
        <v>0</v>
      </c>
      <c r="P80" s="265">
        <v>0</v>
      </c>
      <c r="Q80" s="265">
        <v>0</v>
      </c>
      <c r="R80" s="265">
        <v>0</v>
      </c>
      <c r="S80" s="265">
        <v>0</v>
      </c>
      <c r="T80" s="265">
        <v>0</v>
      </c>
      <c r="U80" s="265">
        <v>0</v>
      </c>
      <c r="V80" s="265">
        <v>0</v>
      </c>
      <c r="W80" s="265">
        <v>0</v>
      </c>
      <c r="X80" s="265">
        <v>0</v>
      </c>
      <c r="Y80" s="265">
        <v>0</v>
      </c>
      <c r="Z80" s="265">
        <v>0</v>
      </c>
      <c r="AA80" s="265">
        <v>0</v>
      </c>
      <c r="AB80" s="265">
        <v>0</v>
      </c>
      <c r="AC80" s="265">
        <v>0</v>
      </c>
      <c r="AD80" s="242">
        <f t="shared" si="39"/>
        <v>0</v>
      </c>
      <c r="AE80" s="242">
        <f t="shared" si="40"/>
        <v>0</v>
      </c>
      <c r="AF80" s="242">
        <f t="shared" si="41"/>
        <v>0</v>
      </c>
      <c r="AG80" s="242">
        <f t="shared" si="42"/>
        <v>0</v>
      </c>
      <c r="AH80" s="242">
        <f t="shared" si="43"/>
        <v>0</v>
      </c>
      <c r="AI80" s="265">
        <v>0</v>
      </c>
      <c r="AJ80" s="265">
        <v>0</v>
      </c>
      <c r="AK80" s="265">
        <v>0</v>
      </c>
      <c r="AL80" s="265">
        <v>0</v>
      </c>
      <c r="AM80" s="265">
        <v>0</v>
      </c>
      <c r="AN80" s="265">
        <v>0</v>
      </c>
      <c r="AO80" s="265">
        <v>0</v>
      </c>
      <c r="AP80" s="265">
        <v>0</v>
      </c>
      <c r="AQ80" s="265">
        <v>0</v>
      </c>
      <c r="AR80" s="265">
        <v>0</v>
      </c>
      <c r="AS80" s="265">
        <v>0</v>
      </c>
      <c r="AT80" s="265">
        <v>0</v>
      </c>
      <c r="AU80" s="265">
        <v>0</v>
      </c>
      <c r="AV80" s="265">
        <v>0</v>
      </c>
      <c r="AW80" s="265">
        <v>0</v>
      </c>
      <c r="AX80" s="265">
        <v>0</v>
      </c>
      <c r="AY80" s="265">
        <v>0</v>
      </c>
      <c r="AZ80" s="265">
        <v>0</v>
      </c>
      <c r="BA80" s="265">
        <v>0</v>
      </c>
      <c r="BB80" s="265">
        <v>0</v>
      </c>
      <c r="BC80" s="244">
        <f t="shared" si="86"/>
        <v>0</v>
      </c>
      <c r="BD80" s="244">
        <f t="shared" si="87"/>
        <v>0</v>
      </c>
      <c r="BE80" s="244">
        <f t="shared" si="88"/>
        <v>0</v>
      </c>
      <c r="BF80" s="244">
        <f t="shared" si="89"/>
        <v>0</v>
      </c>
      <c r="BG80" s="244">
        <f t="shared" si="90"/>
        <v>0</v>
      </c>
      <c r="BH80" s="260"/>
    </row>
    <row r="81" spans="1:60" ht="12" x14ac:dyDescent="0.2">
      <c r="A81" s="255" t="s">
        <v>921</v>
      </c>
      <c r="B81" s="254" t="s">
        <v>922</v>
      </c>
      <c r="C81" s="255" t="s">
        <v>890</v>
      </c>
      <c r="D81" s="260"/>
      <c r="E81" s="261">
        <f t="shared" si="33"/>
        <v>0</v>
      </c>
      <c r="F81" s="261">
        <f t="shared" si="34"/>
        <v>0</v>
      </c>
      <c r="G81" s="261">
        <f t="shared" si="35"/>
        <v>0</v>
      </c>
      <c r="H81" s="261">
        <f t="shared" si="36"/>
        <v>0</v>
      </c>
      <c r="I81" s="261">
        <f t="shared" si="37"/>
        <v>0</v>
      </c>
      <c r="J81" s="262">
        <f t="shared" ref="J81:AC81" si="91">J82</f>
        <v>0</v>
      </c>
      <c r="K81" s="262">
        <f t="shared" si="91"/>
        <v>0</v>
      </c>
      <c r="L81" s="262">
        <f t="shared" si="91"/>
        <v>0</v>
      </c>
      <c r="M81" s="262">
        <f t="shared" si="91"/>
        <v>0</v>
      </c>
      <c r="N81" s="262">
        <f t="shared" si="91"/>
        <v>0</v>
      </c>
      <c r="O81" s="262">
        <f t="shared" si="91"/>
        <v>0</v>
      </c>
      <c r="P81" s="262">
        <f t="shared" si="91"/>
        <v>0</v>
      </c>
      <c r="Q81" s="262">
        <f t="shared" si="91"/>
        <v>0</v>
      </c>
      <c r="R81" s="262">
        <f t="shared" si="91"/>
        <v>0</v>
      </c>
      <c r="S81" s="262">
        <f t="shared" si="91"/>
        <v>0</v>
      </c>
      <c r="T81" s="262">
        <f t="shared" si="91"/>
        <v>0</v>
      </c>
      <c r="U81" s="262">
        <f t="shared" si="91"/>
        <v>0</v>
      </c>
      <c r="V81" s="262">
        <f t="shared" si="91"/>
        <v>0</v>
      </c>
      <c r="W81" s="262">
        <f t="shared" si="91"/>
        <v>0</v>
      </c>
      <c r="X81" s="262">
        <f t="shared" si="91"/>
        <v>0</v>
      </c>
      <c r="Y81" s="262">
        <f t="shared" si="91"/>
        <v>0</v>
      </c>
      <c r="Z81" s="262">
        <f t="shared" si="91"/>
        <v>0</v>
      </c>
      <c r="AA81" s="262">
        <f t="shared" si="91"/>
        <v>0</v>
      </c>
      <c r="AB81" s="262">
        <f t="shared" si="91"/>
        <v>0</v>
      </c>
      <c r="AC81" s="262">
        <f t="shared" si="91"/>
        <v>0</v>
      </c>
      <c r="AD81" s="242">
        <f t="shared" si="39"/>
        <v>0</v>
      </c>
      <c r="AE81" s="242">
        <f t="shared" si="40"/>
        <v>0</v>
      </c>
      <c r="AF81" s="242">
        <f t="shared" si="41"/>
        <v>0</v>
      </c>
      <c r="AG81" s="242">
        <f t="shared" si="42"/>
        <v>0</v>
      </c>
      <c r="AH81" s="242">
        <f t="shared" si="43"/>
        <v>0</v>
      </c>
      <c r="AI81" s="262">
        <f t="shared" ref="AI81:BB81" si="92">AI82</f>
        <v>0</v>
      </c>
      <c r="AJ81" s="262">
        <f t="shared" si="92"/>
        <v>0</v>
      </c>
      <c r="AK81" s="262">
        <f t="shared" si="92"/>
        <v>0</v>
      </c>
      <c r="AL81" s="262">
        <f t="shared" si="92"/>
        <v>0</v>
      </c>
      <c r="AM81" s="262">
        <f t="shared" si="92"/>
        <v>0</v>
      </c>
      <c r="AN81" s="262">
        <f t="shared" si="92"/>
        <v>0</v>
      </c>
      <c r="AO81" s="262">
        <f t="shared" si="92"/>
        <v>0</v>
      </c>
      <c r="AP81" s="262">
        <f t="shared" si="92"/>
        <v>0</v>
      </c>
      <c r="AQ81" s="262">
        <f t="shared" si="92"/>
        <v>0</v>
      </c>
      <c r="AR81" s="262">
        <f t="shared" si="92"/>
        <v>0</v>
      </c>
      <c r="AS81" s="262">
        <f t="shared" si="92"/>
        <v>0</v>
      </c>
      <c r="AT81" s="262">
        <f t="shared" si="92"/>
        <v>0</v>
      </c>
      <c r="AU81" s="262">
        <f t="shared" si="92"/>
        <v>0</v>
      </c>
      <c r="AV81" s="262">
        <f t="shared" si="92"/>
        <v>0</v>
      </c>
      <c r="AW81" s="262">
        <f t="shared" si="92"/>
        <v>0</v>
      </c>
      <c r="AX81" s="262">
        <f t="shared" si="92"/>
        <v>0</v>
      </c>
      <c r="AY81" s="262">
        <f t="shared" si="92"/>
        <v>0</v>
      </c>
      <c r="AZ81" s="262">
        <f t="shared" si="92"/>
        <v>0</v>
      </c>
      <c r="BA81" s="262">
        <f t="shared" si="92"/>
        <v>0</v>
      </c>
      <c r="BB81" s="262">
        <f t="shared" si="92"/>
        <v>0</v>
      </c>
      <c r="BC81" s="244">
        <f t="shared" si="86"/>
        <v>0</v>
      </c>
      <c r="BD81" s="244">
        <f t="shared" si="87"/>
        <v>0</v>
      </c>
      <c r="BE81" s="244">
        <f t="shared" si="88"/>
        <v>0</v>
      </c>
      <c r="BF81" s="244">
        <f t="shared" si="89"/>
        <v>0</v>
      </c>
      <c r="BG81" s="244">
        <f t="shared" si="90"/>
        <v>0</v>
      </c>
      <c r="BH81" s="260"/>
    </row>
    <row r="82" spans="1:60" ht="12" x14ac:dyDescent="0.2">
      <c r="A82" s="255" t="s">
        <v>923</v>
      </c>
      <c r="B82" s="254" t="s">
        <v>924</v>
      </c>
      <c r="C82" s="255" t="s">
        <v>890</v>
      </c>
      <c r="D82" s="260"/>
      <c r="E82" s="261">
        <f t="shared" si="33"/>
        <v>0</v>
      </c>
      <c r="F82" s="261">
        <f t="shared" si="34"/>
        <v>0</v>
      </c>
      <c r="G82" s="261">
        <f t="shared" si="35"/>
        <v>0</v>
      </c>
      <c r="H82" s="261">
        <f t="shared" si="36"/>
        <v>0</v>
      </c>
      <c r="I82" s="261">
        <f t="shared" si="37"/>
        <v>0</v>
      </c>
      <c r="J82" s="262">
        <f>J83+J84+J85</f>
        <v>0</v>
      </c>
      <c r="K82" s="262">
        <f t="shared" ref="K82:AC82" si="93">K83+K84+K85</f>
        <v>0</v>
      </c>
      <c r="L82" s="262">
        <f t="shared" si="93"/>
        <v>0</v>
      </c>
      <c r="M82" s="262">
        <f t="shared" si="93"/>
        <v>0</v>
      </c>
      <c r="N82" s="262">
        <f t="shared" si="93"/>
        <v>0</v>
      </c>
      <c r="O82" s="262">
        <f t="shared" si="93"/>
        <v>0</v>
      </c>
      <c r="P82" s="262">
        <f t="shared" si="93"/>
        <v>0</v>
      </c>
      <c r="Q82" s="262">
        <f t="shared" si="93"/>
        <v>0</v>
      </c>
      <c r="R82" s="262">
        <f t="shared" si="93"/>
        <v>0</v>
      </c>
      <c r="S82" s="262">
        <f t="shared" si="93"/>
        <v>0</v>
      </c>
      <c r="T82" s="262">
        <f t="shared" si="93"/>
        <v>0</v>
      </c>
      <c r="U82" s="262">
        <f t="shared" si="93"/>
        <v>0</v>
      </c>
      <c r="V82" s="262">
        <f t="shared" si="93"/>
        <v>0</v>
      </c>
      <c r="W82" s="262">
        <f t="shared" si="93"/>
        <v>0</v>
      </c>
      <c r="X82" s="262">
        <f t="shared" si="93"/>
        <v>0</v>
      </c>
      <c r="Y82" s="262">
        <f t="shared" si="93"/>
        <v>0</v>
      </c>
      <c r="Z82" s="262">
        <f t="shared" si="93"/>
        <v>0</v>
      </c>
      <c r="AA82" s="262">
        <f t="shared" si="93"/>
        <v>0</v>
      </c>
      <c r="AB82" s="262">
        <f t="shared" si="93"/>
        <v>0</v>
      </c>
      <c r="AC82" s="262">
        <f t="shared" si="93"/>
        <v>0</v>
      </c>
      <c r="AD82" s="242">
        <f t="shared" si="39"/>
        <v>0</v>
      </c>
      <c r="AE82" s="242">
        <f t="shared" si="40"/>
        <v>0</v>
      </c>
      <c r="AF82" s="242">
        <f t="shared" si="41"/>
        <v>0</v>
      </c>
      <c r="AG82" s="242">
        <f t="shared" si="42"/>
        <v>0</v>
      </c>
      <c r="AH82" s="242">
        <f t="shared" si="43"/>
        <v>0</v>
      </c>
      <c r="AI82" s="262">
        <f t="shared" ref="AI82:BB82" si="94">AI83+AI84+AI85</f>
        <v>0</v>
      </c>
      <c r="AJ82" s="262">
        <f t="shared" si="94"/>
        <v>0</v>
      </c>
      <c r="AK82" s="262">
        <f t="shared" si="94"/>
        <v>0</v>
      </c>
      <c r="AL82" s="262">
        <f t="shared" si="94"/>
        <v>0</v>
      </c>
      <c r="AM82" s="262">
        <f t="shared" si="94"/>
        <v>0</v>
      </c>
      <c r="AN82" s="262">
        <f t="shared" si="94"/>
        <v>0</v>
      </c>
      <c r="AO82" s="262">
        <f t="shared" si="94"/>
        <v>0</v>
      </c>
      <c r="AP82" s="262">
        <f t="shared" si="94"/>
        <v>0</v>
      </c>
      <c r="AQ82" s="262">
        <f t="shared" si="94"/>
        <v>0</v>
      </c>
      <c r="AR82" s="262">
        <f t="shared" si="94"/>
        <v>0</v>
      </c>
      <c r="AS82" s="262">
        <f t="shared" si="94"/>
        <v>0</v>
      </c>
      <c r="AT82" s="262">
        <f t="shared" si="94"/>
        <v>0</v>
      </c>
      <c r="AU82" s="262">
        <f t="shared" si="94"/>
        <v>0</v>
      </c>
      <c r="AV82" s="262">
        <f t="shared" si="94"/>
        <v>0</v>
      </c>
      <c r="AW82" s="262">
        <f t="shared" si="94"/>
        <v>0</v>
      </c>
      <c r="AX82" s="262">
        <f t="shared" si="94"/>
        <v>0</v>
      </c>
      <c r="AY82" s="262">
        <f t="shared" si="94"/>
        <v>0</v>
      </c>
      <c r="AZ82" s="262">
        <f t="shared" si="94"/>
        <v>0</v>
      </c>
      <c r="BA82" s="262">
        <f t="shared" si="94"/>
        <v>0</v>
      </c>
      <c r="BB82" s="262">
        <f t="shared" si="94"/>
        <v>0</v>
      </c>
      <c r="BC82" s="244">
        <f t="shared" si="86"/>
        <v>0</v>
      </c>
      <c r="BD82" s="244">
        <f t="shared" si="87"/>
        <v>0</v>
      </c>
      <c r="BE82" s="244">
        <f t="shared" si="88"/>
        <v>0</v>
      </c>
      <c r="BF82" s="244">
        <f t="shared" si="89"/>
        <v>0</v>
      </c>
      <c r="BG82" s="244">
        <f t="shared" si="90"/>
        <v>0</v>
      </c>
      <c r="BH82" s="260"/>
    </row>
    <row r="83" spans="1:60" ht="12" x14ac:dyDescent="0.2">
      <c r="A83" s="257" t="s">
        <v>943</v>
      </c>
      <c r="B83" s="258" t="s">
        <v>1014</v>
      </c>
      <c r="C83" s="257" t="s">
        <v>1015</v>
      </c>
      <c r="D83" s="260"/>
      <c r="E83" s="261">
        <f t="shared" si="33"/>
        <v>0</v>
      </c>
      <c r="F83" s="261">
        <f t="shared" si="34"/>
        <v>0</v>
      </c>
      <c r="G83" s="261">
        <f t="shared" si="35"/>
        <v>0</v>
      </c>
      <c r="H83" s="261">
        <f t="shared" si="36"/>
        <v>0</v>
      </c>
      <c r="I83" s="261">
        <f t="shared" si="37"/>
        <v>0</v>
      </c>
      <c r="J83" s="265">
        <v>0</v>
      </c>
      <c r="K83" s="265">
        <v>0</v>
      </c>
      <c r="L83" s="265">
        <v>0</v>
      </c>
      <c r="M83" s="265">
        <v>0</v>
      </c>
      <c r="N83" s="265">
        <v>0</v>
      </c>
      <c r="O83" s="265">
        <v>0</v>
      </c>
      <c r="P83" s="265">
        <v>0</v>
      </c>
      <c r="Q83" s="265">
        <v>0</v>
      </c>
      <c r="R83" s="265">
        <v>0</v>
      </c>
      <c r="S83" s="265">
        <v>0</v>
      </c>
      <c r="T83" s="265">
        <v>0</v>
      </c>
      <c r="U83" s="265">
        <v>0</v>
      </c>
      <c r="V83" s="265">
        <v>0</v>
      </c>
      <c r="W83" s="265">
        <v>0</v>
      </c>
      <c r="X83" s="265">
        <v>0</v>
      </c>
      <c r="Y83" s="265">
        <v>0</v>
      </c>
      <c r="Z83" s="265">
        <v>0</v>
      </c>
      <c r="AA83" s="265">
        <v>0</v>
      </c>
      <c r="AB83" s="265">
        <v>0</v>
      </c>
      <c r="AC83" s="265">
        <v>0</v>
      </c>
      <c r="AD83" s="242">
        <f t="shared" si="39"/>
        <v>0</v>
      </c>
      <c r="AE83" s="242">
        <f t="shared" si="40"/>
        <v>0</v>
      </c>
      <c r="AF83" s="242">
        <f t="shared" si="41"/>
        <v>0</v>
      </c>
      <c r="AG83" s="242">
        <f t="shared" si="42"/>
        <v>0</v>
      </c>
      <c r="AH83" s="242">
        <f t="shared" si="43"/>
        <v>0</v>
      </c>
      <c r="AI83" s="265">
        <v>0</v>
      </c>
      <c r="AJ83" s="265">
        <v>0</v>
      </c>
      <c r="AK83" s="265">
        <v>0</v>
      </c>
      <c r="AL83" s="265">
        <v>0</v>
      </c>
      <c r="AM83" s="265">
        <v>0</v>
      </c>
      <c r="AN83" s="265">
        <v>0</v>
      </c>
      <c r="AO83" s="265">
        <v>0</v>
      </c>
      <c r="AP83" s="265">
        <v>0</v>
      </c>
      <c r="AQ83" s="265">
        <v>0</v>
      </c>
      <c r="AR83" s="265">
        <v>0</v>
      </c>
      <c r="AS83" s="265">
        <v>0</v>
      </c>
      <c r="AT83" s="265">
        <v>0</v>
      </c>
      <c r="AU83" s="265">
        <v>0</v>
      </c>
      <c r="AV83" s="265">
        <v>0</v>
      </c>
      <c r="AW83" s="265">
        <v>0</v>
      </c>
      <c r="AX83" s="265">
        <v>0</v>
      </c>
      <c r="AY83" s="265">
        <v>0</v>
      </c>
      <c r="AZ83" s="265">
        <v>0</v>
      </c>
      <c r="BA83" s="265">
        <v>0</v>
      </c>
      <c r="BB83" s="265">
        <v>0</v>
      </c>
      <c r="BC83" s="244">
        <f t="shared" si="86"/>
        <v>0</v>
      </c>
      <c r="BD83" s="244">
        <f t="shared" si="87"/>
        <v>0</v>
      </c>
      <c r="BE83" s="244">
        <f t="shared" si="88"/>
        <v>0</v>
      </c>
      <c r="BF83" s="244">
        <f t="shared" si="89"/>
        <v>0</v>
      </c>
      <c r="BG83" s="244">
        <f t="shared" si="90"/>
        <v>0</v>
      </c>
      <c r="BH83" s="260"/>
    </row>
    <row r="84" spans="1:60" ht="12" x14ac:dyDescent="0.2">
      <c r="A84" s="257" t="s">
        <v>944</v>
      </c>
      <c r="B84" s="258" t="s">
        <v>1016</v>
      </c>
      <c r="C84" s="257" t="s">
        <v>1017</v>
      </c>
      <c r="D84" s="260"/>
      <c r="E84" s="261">
        <f t="shared" si="33"/>
        <v>0</v>
      </c>
      <c r="F84" s="261">
        <f t="shared" si="34"/>
        <v>0</v>
      </c>
      <c r="G84" s="261">
        <f t="shared" si="35"/>
        <v>0</v>
      </c>
      <c r="H84" s="261">
        <f t="shared" si="36"/>
        <v>0</v>
      </c>
      <c r="I84" s="261">
        <f t="shared" si="37"/>
        <v>0</v>
      </c>
      <c r="J84" s="265">
        <v>0</v>
      </c>
      <c r="K84" s="265">
        <v>0</v>
      </c>
      <c r="L84" s="265">
        <v>0</v>
      </c>
      <c r="M84" s="265">
        <v>0</v>
      </c>
      <c r="N84" s="265">
        <v>0</v>
      </c>
      <c r="O84" s="265">
        <v>0</v>
      </c>
      <c r="P84" s="265">
        <v>0</v>
      </c>
      <c r="Q84" s="265">
        <v>0</v>
      </c>
      <c r="R84" s="265">
        <v>0</v>
      </c>
      <c r="S84" s="265">
        <v>0</v>
      </c>
      <c r="T84" s="265">
        <v>0</v>
      </c>
      <c r="U84" s="265">
        <v>0</v>
      </c>
      <c r="V84" s="265">
        <v>0</v>
      </c>
      <c r="W84" s="265">
        <v>0</v>
      </c>
      <c r="X84" s="265">
        <v>0</v>
      </c>
      <c r="Y84" s="265">
        <v>0</v>
      </c>
      <c r="Z84" s="265">
        <v>0</v>
      </c>
      <c r="AA84" s="265">
        <v>0</v>
      </c>
      <c r="AB84" s="265">
        <v>0</v>
      </c>
      <c r="AC84" s="265">
        <v>0</v>
      </c>
      <c r="AD84" s="242">
        <f t="shared" ref="AD84:AD85" si="95">AI84+AN84+AS84+AX84</f>
        <v>0</v>
      </c>
      <c r="AE84" s="242">
        <f t="shared" ref="AE84:AE85" si="96">AJ84+AO84+AT84+AY84</f>
        <v>0</v>
      </c>
      <c r="AF84" s="242">
        <f t="shared" ref="AF84:AF85" si="97">AK84+AP84+AU84+AZ84</f>
        <v>0</v>
      </c>
      <c r="AG84" s="242">
        <f t="shared" ref="AG84:AG85" si="98">AL84+AQ84+AV84+BA84</f>
        <v>0</v>
      </c>
      <c r="AH84" s="242">
        <f t="shared" ref="AH84:AH85" si="99">AM84+AR84+AW84+BB84</f>
        <v>0</v>
      </c>
      <c r="AI84" s="265">
        <v>0</v>
      </c>
      <c r="AJ84" s="265">
        <v>0</v>
      </c>
      <c r="AK84" s="265">
        <v>0</v>
      </c>
      <c r="AL84" s="265">
        <v>0</v>
      </c>
      <c r="AM84" s="265">
        <v>0</v>
      </c>
      <c r="AN84" s="265">
        <v>0</v>
      </c>
      <c r="AO84" s="265">
        <v>0</v>
      </c>
      <c r="AP84" s="265">
        <v>0</v>
      </c>
      <c r="AQ84" s="265">
        <v>0</v>
      </c>
      <c r="AR84" s="265">
        <v>0</v>
      </c>
      <c r="AS84" s="265">
        <v>0</v>
      </c>
      <c r="AT84" s="265">
        <v>0</v>
      </c>
      <c r="AU84" s="265">
        <v>0</v>
      </c>
      <c r="AV84" s="265">
        <v>0</v>
      </c>
      <c r="AW84" s="265">
        <v>0</v>
      </c>
      <c r="AX84" s="265">
        <v>0</v>
      </c>
      <c r="AY84" s="265">
        <v>0</v>
      </c>
      <c r="AZ84" s="265">
        <v>0</v>
      </c>
      <c r="BA84" s="265">
        <v>0</v>
      </c>
      <c r="BB84" s="265">
        <v>0</v>
      </c>
      <c r="BC84" s="244">
        <f t="shared" ref="BC84:BC85" si="100">J84-AI84</f>
        <v>0</v>
      </c>
      <c r="BD84" s="244">
        <f t="shared" ref="BD84:BD85" si="101">K84-AJ84</f>
        <v>0</v>
      </c>
      <c r="BE84" s="244">
        <f t="shared" ref="BE84:BE85" si="102">L84-AK84</f>
        <v>0</v>
      </c>
      <c r="BF84" s="244">
        <f t="shared" ref="BF84:BF85" si="103">M84-AL84</f>
        <v>0</v>
      </c>
      <c r="BG84" s="244">
        <f t="shared" ref="BG84:BG85" si="104">N84-AM84</f>
        <v>0</v>
      </c>
      <c r="BH84" s="260"/>
    </row>
    <row r="85" spans="1:60" ht="12" x14ac:dyDescent="0.2">
      <c r="A85" s="257" t="s">
        <v>933</v>
      </c>
      <c r="B85" s="258" t="s">
        <v>1038</v>
      </c>
      <c r="C85" s="257" t="s">
        <v>1039</v>
      </c>
      <c r="D85" s="260"/>
      <c r="E85" s="261">
        <f t="shared" si="33"/>
        <v>0</v>
      </c>
      <c r="F85" s="261">
        <f t="shared" si="34"/>
        <v>0</v>
      </c>
      <c r="G85" s="261">
        <f t="shared" si="35"/>
        <v>0</v>
      </c>
      <c r="H85" s="261">
        <f t="shared" si="36"/>
        <v>0</v>
      </c>
      <c r="I85" s="261">
        <f t="shared" si="37"/>
        <v>0</v>
      </c>
      <c r="J85" s="265">
        <v>0</v>
      </c>
      <c r="K85" s="265">
        <v>0</v>
      </c>
      <c r="L85" s="265">
        <v>0</v>
      </c>
      <c r="M85" s="265">
        <v>0</v>
      </c>
      <c r="N85" s="265">
        <v>0</v>
      </c>
      <c r="O85" s="265">
        <v>0</v>
      </c>
      <c r="P85" s="265">
        <v>0</v>
      </c>
      <c r="Q85" s="265">
        <v>0</v>
      </c>
      <c r="R85" s="265">
        <v>0</v>
      </c>
      <c r="S85" s="265">
        <v>0</v>
      </c>
      <c r="T85" s="265">
        <v>0</v>
      </c>
      <c r="U85" s="265">
        <v>0</v>
      </c>
      <c r="V85" s="265">
        <v>0</v>
      </c>
      <c r="W85" s="265">
        <v>0</v>
      </c>
      <c r="X85" s="265">
        <v>0</v>
      </c>
      <c r="Y85" s="265">
        <v>0</v>
      </c>
      <c r="Z85" s="265">
        <v>0</v>
      </c>
      <c r="AA85" s="265">
        <v>0</v>
      </c>
      <c r="AB85" s="265">
        <v>0</v>
      </c>
      <c r="AC85" s="265">
        <v>0</v>
      </c>
      <c r="AD85" s="242">
        <f t="shared" si="95"/>
        <v>0</v>
      </c>
      <c r="AE85" s="242">
        <f t="shared" si="96"/>
        <v>0</v>
      </c>
      <c r="AF85" s="242">
        <f t="shared" si="97"/>
        <v>0</v>
      </c>
      <c r="AG85" s="242">
        <f t="shared" si="98"/>
        <v>0</v>
      </c>
      <c r="AH85" s="242">
        <f t="shared" si="99"/>
        <v>0</v>
      </c>
      <c r="AI85" s="265">
        <v>0</v>
      </c>
      <c r="AJ85" s="265">
        <v>0</v>
      </c>
      <c r="AK85" s="265">
        <v>0</v>
      </c>
      <c r="AL85" s="265">
        <v>0</v>
      </c>
      <c r="AM85" s="265">
        <v>0</v>
      </c>
      <c r="AN85" s="265">
        <v>0</v>
      </c>
      <c r="AO85" s="265">
        <v>0</v>
      </c>
      <c r="AP85" s="265">
        <v>0</v>
      </c>
      <c r="AQ85" s="265">
        <v>0</v>
      </c>
      <c r="AR85" s="265">
        <v>0</v>
      </c>
      <c r="AS85" s="265">
        <v>0</v>
      </c>
      <c r="AT85" s="265">
        <v>0</v>
      </c>
      <c r="AU85" s="265">
        <v>0</v>
      </c>
      <c r="AV85" s="265">
        <v>0</v>
      </c>
      <c r="AW85" s="265">
        <v>0</v>
      </c>
      <c r="AX85" s="265">
        <v>0</v>
      </c>
      <c r="AY85" s="265">
        <v>0</v>
      </c>
      <c r="AZ85" s="265">
        <v>0</v>
      </c>
      <c r="BA85" s="265">
        <v>0</v>
      </c>
      <c r="BB85" s="265">
        <v>0</v>
      </c>
      <c r="BC85" s="244">
        <f t="shared" si="100"/>
        <v>0</v>
      </c>
      <c r="BD85" s="244">
        <f t="shared" si="101"/>
        <v>0</v>
      </c>
      <c r="BE85" s="244">
        <f t="shared" si="102"/>
        <v>0</v>
      </c>
      <c r="BF85" s="244">
        <f t="shared" si="103"/>
        <v>0</v>
      </c>
      <c r="BG85" s="244">
        <f t="shared" si="104"/>
        <v>0</v>
      </c>
      <c r="BH85" s="260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4:BH4"/>
    <mergeCell ref="A5:BH5"/>
    <mergeCell ref="A7:BH7"/>
    <mergeCell ref="A8:BH8"/>
    <mergeCell ref="A10:BH10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9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857</v>
      </c>
    </row>
    <row r="4" spans="1:34" s="39" customFormat="1" ht="18.75" x14ac:dyDescent="0.3">
      <c r="A4" s="293" t="s">
        <v>217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6" t="s">
        <v>66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6" t="s">
        <v>861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5" t="s">
        <v>862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7" t="s">
        <v>21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  <c r="L10" s="297"/>
      <c r="M10" s="297"/>
      <c r="N10" s="297"/>
      <c r="O10" s="297"/>
      <c r="P10" s="297"/>
      <c r="Q10" s="297"/>
      <c r="R10" s="297"/>
      <c r="S10" s="297"/>
      <c r="T10" s="297"/>
      <c r="U10" s="29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8" t="s">
        <v>860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5" t="s">
        <v>863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38"/>
    </row>
    <row r="15" spans="1:34" ht="15.75" customHeight="1" x14ac:dyDescent="0.25">
      <c r="A15" s="287" t="s">
        <v>67</v>
      </c>
      <c r="B15" s="287" t="s">
        <v>20</v>
      </c>
      <c r="C15" s="287" t="s">
        <v>5</v>
      </c>
      <c r="D15" s="287" t="s">
        <v>877</v>
      </c>
      <c r="E15" s="287" t="s">
        <v>878</v>
      </c>
      <c r="F15" s="299" t="s">
        <v>879</v>
      </c>
      <c r="G15" s="300"/>
      <c r="H15" s="287" t="s">
        <v>880</v>
      </c>
      <c r="I15" s="287"/>
      <c r="J15" s="287" t="s">
        <v>881</v>
      </c>
      <c r="K15" s="287"/>
      <c r="L15" s="287"/>
      <c r="M15" s="287"/>
      <c r="N15" s="287" t="s">
        <v>882</v>
      </c>
      <c r="O15" s="287"/>
      <c r="P15" s="299" t="s">
        <v>822</v>
      </c>
      <c r="Q15" s="303"/>
      <c r="R15" s="303"/>
      <c r="S15" s="300"/>
      <c r="T15" s="287" t="s">
        <v>7</v>
      </c>
      <c r="U15" s="287"/>
      <c r="V15" s="154"/>
    </row>
    <row r="16" spans="1:34" ht="59.25" customHeight="1" x14ac:dyDescent="0.25">
      <c r="A16" s="287"/>
      <c r="B16" s="287"/>
      <c r="C16" s="287"/>
      <c r="D16" s="287"/>
      <c r="E16" s="287"/>
      <c r="F16" s="301"/>
      <c r="G16" s="302"/>
      <c r="H16" s="287"/>
      <c r="I16" s="287"/>
      <c r="J16" s="287"/>
      <c r="K16" s="287"/>
      <c r="L16" s="287"/>
      <c r="M16" s="287"/>
      <c r="N16" s="287"/>
      <c r="O16" s="287"/>
      <c r="P16" s="301"/>
      <c r="Q16" s="304"/>
      <c r="R16" s="304"/>
      <c r="S16" s="302"/>
      <c r="T16" s="287"/>
      <c r="U16" s="287"/>
    </row>
    <row r="17" spans="1:21" ht="49.5" customHeight="1" x14ac:dyDescent="0.25">
      <c r="A17" s="287"/>
      <c r="B17" s="287"/>
      <c r="C17" s="287"/>
      <c r="D17" s="287"/>
      <c r="E17" s="287"/>
      <c r="F17" s="301"/>
      <c r="G17" s="302"/>
      <c r="H17" s="287"/>
      <c r="I17" s="287"/>
      <c r="J17" s="287" t="s">
        <v>9</v>
      </c>
      <c r="K17" s="287"/>
      <c r="L17" s="287" t="s">
        <v>10</v>
      </c>
      <c r="M17" s="287"/>
      <c r="N17" s="287"/>
      <c r="O17" s="287"/>
      <c r="P17" s="291" t="s">
        <v>883</v>
      </c>
      <c r="Q17" s="292"/>
      <c r="R17" s="291" t="s">
        <v>8</v>
      </c>
      <c r="S17" s="292"/>
      <c r="T17" s="287"/>
      <c r="U17" s="287"/>
    </row>
    <row r="18" spans="1:21" ht="129" customHeight="1" x14ac:dyDescent="0.25">
      <c r="A18" s="287"/>
      <c r="B18" s="287"/>
      <c r="C18" s="287"/>
      <c r="D18" s="287"/>
      <c r="E18" s="28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818</v>
      </c>
      <c r="L18" s="155" t="s">
        <v>4</v>
      </c>
      <c r="M18" s="155" t="s">
        <v>816</v>
      </c>
      <c r="N18" s="155" t="s">
        <v>4</v>
      </c>
      <c r="O18" s="155" t="s">
        <v>15</v>
      </c>
      <c r="P18" s="155" t="s">
        <v>4</v>
      </c>
      <c r="Q18" s="155" t="s">
        <v>818</v>
      </c>
      <c r="R18" s="155" t="s">
        <v>4</v>
      </c>
      <c r="S18" s="155" t="s">
        <v>819</v>
      </c>
      <c r="T18" s="287"/>
      <c r="U18" s="28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7">
        <f>S19+1</f>
        <v>20</v>
      </c>
      <c r="U19" s="28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1"/>
      <c r="U20" s="292"/>
    </row>
    <row r="21" spans="1:21" x14ac:dyDescent="0.25">
      <c r="A21" s="287" t="s">
        <v>138</v>
      </c>
      <c r="B21" s="287"/>
      <c r="C21" s="28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7"/>
      <c r="U21" s="287"/>
    </row>
    <row r="23" spans="1:21" s="5" customFormat="1" ht="49.5" customHeight="1" x14ac:dyDescent="0.25">
      <c r="A23" s="275" t="s">
        <v>852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857</v>
      </c>
      <c r="Y3" s="2"/>
    </row>
    <row r="4" spans="1:52" s="8" customFormat="1" ht="18.75" x14ac:dyDescent="0.3">
      <c r="A4" s="276" t="s">
        <v>820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167"/>
      <c r="Y4" s="167"/>
      <c r="Z4" s="167"/>
      <c r="AA4" s="167"/>
    </row>
    <row r="5" spans="1:52" s="8" customFormat="1" ht="18.75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159"/>
      <c r="Y7" s="159"/>
      <c r="Z7" s="159"/>
      <c r="AA7" s="159"/>
    </row>
    <row r="8" spans="1:52" x14ac:dyDescent="0.25">
      <c r="A8" s="280" t="s">
        <v>70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5" t="s">
        <v>55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169"/>
      <c r="Y12" s="169"/>
      <c r="Z12" s="169"/>
      <c r="AA12" s="169"/>
    </row>
    <row r="13" spans="1:52" x14ac:dyDescent="0.25">
      <c r="A13" s="280" t="s">
        <v>71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5"/>
      <c r="Y13" s="25"/>
      <c r="Z13" s="25"/>
      <c r="AA13" s="25"/>
    </row>
    <row r="14" spans="1:52" ht="15.75" customHeight="1" x14ac:dyDescent="0.25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6" t="s">
        <v>67</v>
      </c>
      <c r="B15" s="309" t="s">
        <v>20</v>
      </c>
      <c r="C15" s="309" t="s">
        <v>5</v>
      </c>
      <c r="D15" s="306" t="s">
        <v>884</v>
      </c>
      <c r="E15" s="305" t="s">
        <v>847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273" t="s">
        <v>213</v>
      </c>
      <c r="T15" s="273"/>
      <c r="U15" s="273"/>
      <c r="V15" s="273"/>
      <c r="W15" s="30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7"/>
      <c r="B16" s="309"/>
      <c r="C16" s="309"/>
      <c r="D16" s="307"/>
      <c r="E16" s="305" t="s">
        <v>9</v>
      </c>
      <c r="F16" s="305"/>
      <c r="G16" s="305"/>
      <c r="H16" s="305"/>
      <c r="I16" s="305"/>
      <c r="J16" s="305"/>
      <c r="K16" s="305"/>
      <c r="L16" s="305" t="s">
        <v>10</v>
      </c>
      <c r="M16" s="305"/>
      <c r="N16" s="305"/>
      <c r="O16" s="305"/>
      <c r="P16" s="305"/>
      <c r="Q16" s="305"/>
      <c r="R16" s="305"/>
      <c r="S16" s="273"/>
      <c r="T16" s="273"/>
      <c r="U16" s="273"/>
      <c r="V16" s="273"/>
      <c r="W16" s="30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7"/>
      <c r="B17" s="309"/>
      <c r="C17" s="309"/>
      <c r="D17" s="307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273"/>
      <c r="T17" s="273"/>
      <c r="U17" s="273"/>
      <c r="V17" s="273"/>
      <c r="W17" s="30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7"/>
      <c r="B18" s="309"/>
      <c r="C18" s="309"/>
      <c r="D18" s="307"/>
      <c r="E18" s="173" t="s">
        <v>23</v>
      </c>
      <c r="F18" s="305" t="s">
        <v>22</v>
      </c>
      <c r="G18" s="305"/>
      <c r="H18" s="305"/>
      <c r="I18" s="305"/>
      <c r="J18" s="305"/>
      <c r="K18" s="305"/>
      <c r="L18" s="173" t="s">
        <v>23</v>
      </c>
      <c r="M18" s="305" t="s">
        <v>22</v>
      </c>
      <c r="N18" s="305"/>
      <c r="O18" s="305"/>
      <c r="P18" s="305"/>
      <c r="Q18" s="305"/>
      <c r="R18" s="305"/>
      <c r="S18" s="267" t="s">
        <v>23</v>
      </c>
      <c r="T18" s="269"/>
      <c r="U18" s="267" t="s">
        <v>22</v>
      </c>
      <c r="V18" s="269"/>
      <c r="W18" s="30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8"/>
      <c r="B19" s="309"/>
      <c r="C19" s="309"/>
      <c r="D19" s="308"/>
      <c r="E19" s="197" t="s">
        <v>883</v>
      </c>
      <c r="F19" s="197" t="s">
        <v>883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883</v>
      </c>
      <c r="M19" s="197" t="s">
        <v>883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885</v>
      </c>
      <c r="T19" s="174" t="s">
        <v>134</v>
      </c>
      <c r="U19" s="196" t="s">
        <v>885</v>
      </c>
      <c r="V19" s="174" t="s">
        <v>134</v>
      </c>
      <c r="W19" s="30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67" t="s">
        <v>138</v>
      </c>
      <c r="B22" s="268"/>
      <c r="C22" s="269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5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857</v>
      </c>
      <c r="Y3" s="7"/>
      <c r="Z3" s="10"/>
      <c r="AB3" s="2"/>
    </row>
    <row r="4" spans="1:47" s="23" customFormat="1" ht="40.5" customHeight="1" x14ac:dyDescent="0.25">
      <c r="A4" s="314" t="s">
        <v>815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159"/>
      <c r="Z7" s="159"/>
      <c r="AA7" s="159"/>
      <c r="AB7" s="159"/>
      <c r="AC7" s="159"/>
      <c r="AD7" s="159"/>
      <c r="AE7" s="159"/>
    </row>
    <row r="8" spans="1:47" x14ac:dyDescent="0.25">
      <c r="A8" s="280" t="s">
        <v>69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5" t="s">
        <v>55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0" t="s">
        <v>864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5"/>
      <c r="Z13" s="25"/>
      <c r="AA13" s="25"/>
      <c r="AB13" s="25"/>
      <c r="AC13" s="25"/>
      <c r="AD13" s="25"/>
      <c r="AE13" s="25"/>
    </row>
    <row r="14" spans="1:47" x14ac:dyDescent="0.25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6" t="s">
        <v>67</v>
      </c>
      <c r="B15" s="309" t="s">
        <v>20</v>
      </c>
      <c r="C15" s="309" t="s">
        <v>5</v>
      </c>
      <c r="D15" s="320" t="s">
        <v>139</v>
      </c>
      <c r="E15" s="326" t="s">
        <v>848</v>
      </c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8"/>
      <c r="Q15" s="326" t="s">
        <v>214</v>
      </c>
      <c r="R15" s="327"/>
      <c r="S15" s="327"/>
      <c r="T15" s="327"/>
      <c r="U15" s="328"/>
      <c r="V15" s="319" t="s">
        <v>7</v>
      </c>
      <c r="W15" s="319"/>
      <c r="X15" s="319"/>
      <c r="Y15" s="7"/>
      <c r="Z15" s="7"/>
    </row>
    <row r="16" spans="1:47" ht="22.5" customHeight="1" x14ac:dyDescent="0.25">
      <c r="A16" s="307"/>
      <c r="B16" s="309"/>
      <c r="C16" s="309"/>
      <c r="D16" s="321"/>
      <c r="E16" s="329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1"/>
      <c r="Q16" s="332"/>
      <c r="R16" s="333"/>
      <c r="S16" s="333"/>
      <c r="T16" s="333"/>
      <c r="U16" s="334"/>
      <c r="V16" s="319"/>
      <c r="W16" s="319"/>
      <c r="X16" s="319"/>
      <c r="Y16" s="7"/>
      <c r="Z16" s="7"/>
    </row>
    <row r="17" spans="1:33" ht="24" customHeight="1" x14ac:dyDescent="0.25">
      <c r="A17" s="307"/>
      <c r="B17" s="309"/>
      <c r="C17" s="309"/>
      <c r="D17" s="321"/>
      <c r="E17" s="305" t="s">
        <v>9</v>
      </c>
      <c r="F17" s="305"/>
      <c r="G17" s="305"/>
      <c r="H17" s="305"/>
      <c r="I17" s="305"/>
      <c r="J17" s="305"/>
      <c r="K17" s="323" t="s">
        <v>10</v>
      </c>
      <c r="L17" s="324"/>
      <c r="M17" s="324"/>
      <c r="N17" s="324"/>
      <c r="O17" s="324"/>
      <c r="P17" s="325"/>
      <c r="Q17" s="329"/>
      <c r="R17" s="330"/>
      <c r="S17" s="330"/>
      <c r="T17" s="330"/>
      <c r="U17" s="331"/>
      <c r="V17" s="319"/>
      <c r="W17" s="319"/>
      <c r="X17" s="319"/>
      <c r="Y17" s="7"/>
      <c r="Z17" s="7"/>
    </row>
    <row r="18" spans="1:33" ht="75.75" customHeight="1" x14ac:dyDescent="0.25">
      <c r="A18" s="308"/>
      <c r="B18" s="309"/>
      <c r="C18" s="309"/>
      <c r="D18" s="322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19"/>
      <c r="W18" s="319"/>
      <c r="X18" s="31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6">
        <f t="shared" si="0"/>
        <v>22</v>
      </c>
      <c r="W19" s="316"/>
      <c r="X19" s="31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11"/>
      <c r="W20" s="312"/>
      <c r="X20" s="313"/>
      <c r="Y20" s="7"/>
      <c r="Z20" s="7"/>
    </row>
    <row r="21" spans="1:33" s="1" customFormat="1" x14ac:dyDescent="0.25">
      <c r="A21" s="335" t="s">
        <v>138</v>
      </c>
      <c r="B21" s="336"/>
      <c r="C21" s="33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7"/>
      <c r="W21" s="317"/>
      <c r="X21" s="31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5" t="s">
        <v>79</v>
      </c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857</v>
      </c>
      <c r="AB3" s="7"/>
      <c r="AC3" s="10"/>
      <c r="AE3" s="2"/>
    </row>
    <row r="4" spans="1:36" s="23" customFormat="1" ht="18.75" x14ac:dyDescent="0.25">
      <c r="A4" s="314" t="s">
        <v>216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181"/>
      <c r="AC4" s="181"/>
      <c r="AD4" s="181"/>
      <c r="AE4" s="181"/>
      <c r="AF4" s="181"/>
    </row>
    <row r="5" spans="1:36" s="8" customFormat="1" ht="18.75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159"/>
      <c r="AC7" s="159"/>
      <c r="AD7" s="159"/>
      <c r="AE7" s="159"/>
      <c r="AF7" s="159"/>
    </row>
    <row r="8" spans="1:36" x14ac:dyDescent="0.25">
      <c r="A8" s="338" t="s">
        <v>69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5" t="s">
        <v>55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19"/>
      <c r="AC12" s="169"/>
      <c r="AD12" s="169"/>
      <c r="AE12" s="169"/>
      <c r="AF12" s="169"/>
    </row>
    <row r="13" spans="1:36" x14ac:dyDescent="0.25">
      <c r="A13" s="280" t="s">
        <v>865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6" t="s">
        <v>67</v>
      </c>
      <c r="B15" s="309" t="s">
        <v>20</v>
      </c>
      <c r="C15" s="309" t="s">
        <v>5</v>
      </c>
      <c r="D15" s="306" t="s">
        <v>139</v>
      </c>
      <c r="E15" s="305" t="s">
        <v>72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26" t="s">
        <v>214</v>
      </c>
      <c r="U15" s="327"/>
      <c r="V15" s="327"/>
      <c r="W15" s="327"/>
      <c r="X15" s="327"/>
      <c r="Y15" s="327"/>
      <c r="Z15" s="328"/>
      <c r="AA15" s="319" t="s">
        <v>7</v>
      </c>
      <c r="AB15" s="7"/>
      <c r="AC15" s="7"/>
    </row>
    <row r="16" spans="1:36" ht="26.25" customHeight="1" x14ac:dyDescent="0.25">
      <c r="A16" s="307"/>
      <c r="B16" s="309"/>
      <c r="C16" s="309"/>
      <c r="D16" s="307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32"/>
      <c r="U16" s="333"/>
      <c r="V16" s="333"/>
      <c r="W16" s="333"/>
      <c r="X16" s="333"/>
      <c r="Y16" s="333"/>
      <c r="Z16" s="334"/>
      <c r="AA16" s="319"/>
      <c r="AB16" s="7"/>
      <c r="AC16" s="7"/>
    </row>
    <row r="17" spans="1:33" ht="30" customHeight="1" x14ac:dyDescent="0.25">
      <c r="A17" s="307"/>
      <c r="B17" s="309"/>
      <c r="C17" s="309"/>
      <c r="D17" s="307"/>
      <c r="E17" s="305" t="s">
        <v>9</v>
      </c>
      <c r="F17" s="305"/>
      <c r="G17" s="305"/>
      <c r="H17" s="305"/>
      <c r="I17" s="305"/>
      <c r="J17" s="305"/>
      <c r="K17" s="305"/>
      <c r="L17" s="305" t="s">
        <v>10</v>
      </c>
      <c r="M17" s="305"/>
      <c r="N17" s="305"/>
      <c r="O17" s="305"/>
      <c r="P17" s="305"/>
      <c r="Q17" s="305"/>
      <c r="R17" s="305"/>
      <c r="S17" s="305"/>
      <c r="T17" s="329"/>
      <c r="U17" s="330"/>
      <c r="V17" s="330"/>
      <c r="W17" s="330"/>
      <c r="X17" s="330"/>
      <c r="Y17" s="330"/>
      <c r="Z17" s="331"/>
      <c r="AA17" s="319"/>
      <c r="AB17" s="7"/>
      <c r="AC17" s="7"/>
    </row>
    <row r="18" spans="1:33" ht="96" customHeight="1" x14ac:dyDescent="0.25">
      <c r="A18" s="308"/>
      <c r="B18" s="309"/>
      <c r="C18" s="309"/>
      <c r="D18" s="30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218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67" t="s">
        <v>138</v>
      </c>
      <c r="B21" s="268"/>
      <c r="C21" s="269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5" t="s">
        <v>79</v>
      </c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315"/>
      <c r="Z22" s="315"/>
      <c r="AA22" s="31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857</v>
      </c>
      <c r="V3" s="7"/>
      <c r="W3" s="7"/>
      <c r="X3" s="10"/>
      <c r="Z3" s="7"/>
      <c r="AC3" s="2"/>
    </row>
    <row r="4" spans="1:54" s="23" customFormat="1" ht="18.75" customHeight="1" x14ac:dyDescent="0.25">
      <c r="A4" s="314" t="s">
        <v>853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8" t="s">
        <v>74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0" t="s">
        <v>866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0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6" t="s">
        <v>67</v>
      </c>
      <c r="B16" s="309" t="s">
        <v>20</v>
      </c>
      <c r="C16" s="309" t="s">
        <v>5</v>
      </c>
      <c r="D16" s="306" t="s">
        <v>65</v>
      </c>
      <c r="E16" s="309" t="s">
        <v>135</v>
      </c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 t="s">
        <v>214</v>
      </c>
      <c r="Q16" s="309"/>
      <c r="R16" s="309"/>
      <c r="S16" s="309"/>
      <c r="T16" s="309"/>
      <c r="U16" s="30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7"/>
      <c r="B17" s="309"/>
      <c r="C17" s="309"/>
      <c r="D17" s="307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7"/>
      <c r="B18" s="309"/>
      <c r="C18" s="309"/>
      <c r="D18" s="307"/>
      <c r="E18" s="305" t="s">
        <v>9</v>
      </c>
      <c r="F18" s="305"/>
      <c r="G18" s="305"/>
      <c r="H18" s="305"/>
      <c r="I18" s="305"/>
      <c r="J18" s="305" t="s">
        <v>10</v>
      </c>
      <c r="K18" s="305"/>
      <c r="L18" s="305"/>
      <c r="M18" s="305"/>
      <c r="N18" s="305"/>
      <c r="O18" s="305"/>
      <c r="P18" s="309"/>
      <c r="Q18" s="309"/>
      <c r="R18" s="309"/>
      <c r="S18" s="309"/>
      <c r="T18" s="309"/>
      <c r="U18" s="30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8"/>
      <c r="B19" s="309"/>
      <c r="C19" s="309"/>
      <c r="D19" s="308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219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0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67" t="s">
        <v>138</v>
      </c>
      <c r="B22" s="268"/>
      <c r="C22" s="269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823</v>
      </c>
    </row>
    <row r="2" spans="1:45" ht="18.75" x14ac:dyDescent="0.3">
      <c r="J2" s="191"/>
      <c r="K2" s="339"/>
      <c r="L2" s="339"/>
      <c r="M2" s="339"/>
      <c r="N2" s="339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857</v>
      </c>
    </row>
    <row r="4" spans="1:45" s="8" customFormat="1" ht="18.75" x14ac:dyDescent="0.3">
      <c r="A4" s="276" t="s">
        <v>850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</row>
    <row r="5" spans="1:45" s="8" customFormat="1" ht="18.75" customHeight="1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8" t="s">
        <v>861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</row>
    <row r="8" spans="1:45" s="5" customFormat="1" ht="15.75" x14ac:dyDescent="0.25">
      <c r="A8" s="280" t="s">
        <v>868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  <c r="AE10" s="289"/>
      <c r="AF10" s="289"/>
      <c r="AG10" s="289"/>
      <c r="AH10" s="289"/>
      <c r="AI10" s="289"/>
      <c r="AJ10" s="289"/>
      <c r="AK10" s="289"/>
      <c r="AL10" s="289"/>
      <c r="AM10" s="289"/>
      <c r="AN10" s="289"/>
      <c r="AO10" s="289"/>
      <c r="AP10" s="289"/>
      <c r="AQ10" s="289"/>
      <c r="AR10" s="289"/>
      <c r="AS10" s="289"/>
    </row>
    <row r="11" spans="1:45" s="5" customFormat="1" ht="18.75" x14ac:dyDescent="0.3">
      <c r="AA11" s="29"/>
    </row>
    <row r="12" spans="1:45" s="5" customFormat="1" ht="18.75" x14ac:dyDescent="0.25">
      <c r="A12" s="285" t="s">
        <v>55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</row>
    <row r="13" spans="1:45" s="5" customFormat="1" ht="15.75" x14ac:dyDescent="0.25">
      <c r="A13" s="280" t="s">
        <v>867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</row>
    <row r="14" spans="1:45" s="140" customFormat="1" ht="15.75" customHeight="1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40"/>
      <c r="AL14" s="340"/>
      <c r="AM14" s="340"/>
      <c r="AN14" s="340"/>
      <c r="AO14" s="340"/>
      <c r="AP14" s="340"/>
      <c r="AQ14" s="340"/>
      <c r="AR14" s="340"/>
      <c r="AS14" s="340"/>
    </row>
    <row r="15" spans="1:45" s="141" customFormat="1" ht="63" customHeight="1" x14ac:dyDescent="0.25">
      <c r="A15" s="341" t="s">
        <v>67</v>
      </c>
      <c r="B15" s="342" t="s">
        <v>19</v>
      </c>
      <c r="C15" s="342" t="s">
        <v>5</v>
      </c>
      <c r="D15" s="342" t="s">
        <v>855</v>
      </c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</row>
    <row r="16" spans="1:45" ht="87.75" customHeight="1" x14ac:dyDescent="0.2">
      <c r="A16" s="341"/>
      <c r="B16" s="342"/>
      <c r="C16" s="342"/>
      <c r="D16" s="342" t="s">
        <v>827</v>
      </c>
      <c r="E16" s="342"/>
      <c r="F16" s="342"/>
      <c r="G16" s="342"/>
      <c r="H16" s="342"/>
      <c r="I16" s="342"/>
      <c r="J16" s="342" t="s">
        <v>828</v>
      </c>
      <c r="K16" s="342"/>
      <c r="L16" s="342"/>
      <c r="M16" s="342"/>
      <c r="N16" s="342"/>
      <c r="O16" s="342"/>
      <c r="P16" s="342" t="s">
        <v>829</v>
      </c>
      <c r="Q16" s="342"/>
      <c r="R16" s="342"/>
      <c r="S16" s="342"/>
      <c r="T16" s="342"/>
      <c r="U16" s="342"/>
      <c r="V16" s="342" t="s">
        <v>830</v>
      </c>
      <c r="W16" s="342"/>
      <c r="X16" s="342"/>
      <c r="Y16" s="342"/>
      <c r="Z16" s="342"/>
      <c r="AA16" s="342"/>
      <c r="AB16" s="342" t="s">
        <v>831</v>
      </c>
      <c r="AC16" s="342"/>
      <c r="AD16" s="342"/>
      <c r="AE16" s="342"/>
      <c r="AF16" s="342"/>
      <c r="AG16" s="342"/>
      <c r="AH16" s="342" t="s">
        <v>832</v>
      </c>
      <c r="AI16" s="342"/>
      <c r="AJ16" s="342"/>
      <c r="AK16" s="342"/>
      <c r="AL16" s="342"/>
      <c r="AM16" s="342"/>
      <c r="AN16" s="342" t="s">
        <v>833</v>
      </c>
      <c r="AO16" s="342"/>
      <c r="AP16" s="342"/>
      <c r="AQ16" s="342"/>
      <c r="AR16" s="342"/>
      <c r="AS16" s="342"/>
    </row>
    <row r="17" spans="1:45" s="142" customFormat="1" ht="108.75" customHeight="1" x14ac:dyDescent="0.2">
      <c r="A17" s="341"/>
      <c r="B17" s="342"/>
      <c r="C17" s="342"/>
      <c r="D17" s="343" t="s">
        <v>834</v>
      </c>
      <c r="E17" s="343"/>
      <c r="F17" s="343" t="s">
        <v>834</v>
      </c>
      <c r="G17" s="343"/>
      <c r="H17" s="343" t="s">
        <v>835</v>
      </c>
      <c r="I17" s="343"/>
      <c r="J17" s="343" t="s">
        <v>834</v>
      </c>
      <c r="K17" s="343"/>
      <c r="L17" s="343" t="s">
        <v>834</v>
      </c>
      <c r="M17" s="343"/>
      <c r="N17" s="343" t="s">
        <v>835</v>
      </c>
      <c r="O17" s="343"/>
      <c r="P17" s="343" t="s">
        <v>834</v>
      </c>
      <c r="Q17" s="343"/>
      <c r="R17" s="343" t="s">
        <v>834</v>
      </c>
      <c r="S17" s="343"/>
      <c r="T17" s="343" t="s">
        <v>835</v>
      </c>
      <c r="U17" s="343"/>
      <c r="V17" s="343" t="s">
        <v>834</v>
      </c>
      <c r="W17" s="343"/>
      <c r="X17" s="343" t="s">
        <v>834</v>
      </c>
      <c r="Y17" s="343"/>
      <c r="Z17" s="343" t="s">
        <v>835</v>
      </c>
      <c r="AA17" s="343"/>
      <c r="AB17" s="343" t="s">
        <v>834</v>
      </c>
      <c r="AC17" s="343"/>
      <c r="AD17" s="343" t="s">
        <v>834</v>
      </c>
      <c r="AE17" s="343"/>
      <c r="AF17" s="343" t="s">
        <v>835</v>
      </c>
      <c r="AG17" s="343"/>
      <c r="AH17" s="343" t="s">
        <v>834</v>
      </c>
      <c r="AI17" s="343"/>
      <c r="AJ17" s="343" t="s">
        <v>834</v>
      </c>
      <c r="AK17" s="343"/>
      <c r="AL17" s="343" t="s">
        <v>835</v>
      </c>
      <c r="AM17" s="343"/>
      <c r="AN17" s="343" t="s">
        <v>834</v>
      </c>
      <c r="AO17" s="343"/>
      <c r="AP17" s="343" t="s">
        <v>834</v>
      </c>
      <c r="AQ17" s="343"/>
      <c r="AR17" s="343" t="s">
        <v>835</v>
      </c>
      <c r="AS17" s="343"/>
    </row>
    <row r="18" spans="1:45" ht="36" customHeight="1" x14ac:dyDescent="0.2">
      <c r="A18" s="341"/>
      <c r="B18" s="342"/>
      <c r="C18" s="342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836</v>
      </c>
      <c r="G19" s="193" t="s">
        <v>837</v>
      </c>
      <c r="H19" s="193" t="s">
        <v>838</v>
      </c>
      <c r="I19" s="193" t="s">
        <v>838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839</v>
      </c>
      <c r="O19" s="193" t="s">
        <v>839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840</v>
      </c>
      <c r="U19" s="193" t="s">
        <v>840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841</v>
      </c>
      <c r="AA19" s="193" t="s">
        <v>841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842</v>
      </c>
      <c r="AG19" s="193" t="s">
        <v>842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843</v>
      </c>
      <c r="AM19" s="193" t="s">
        <v>843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844</v>
      </c>
      <c r="AS19" s="193" t="s">
        <v>844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845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857</v>
      </c>
    </row>
    <row r="4" spans="1:19" s="23" customFormat="1" ht="59.25" customHeight="1" x14ac:dyDescent="0.25">
      <c r="B4" s="314" t="s">
        <v>851</v>
      </c>
      <c r="C4" s="314"/>
      <c r="D4" s="314"/>
      <c r="E4" s="314"/>
      <c r="F4" s="314"/>
      <c r="G4" s="314"/>
      <c r="H4" s="314"/>
      <c r="I4" s="314"/>
      <c r="J4" s="31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8" t="s">
        <v>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8" t="s">
        <v>854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159"/>
      <c r="O7" s="159"/>
      <c r="P7" s="159"/>
      <c r="Q7" s="159"/>
      <c r="R7" s="159"/>
    </row>
    <row r="8" spans="1:19" s="5" customFormat="1" ht="15.75" customHeight="1" x14ac:dyDescent="0.25">
      <c r="A8" s="338" t="s">
        <v>73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9" t="s">
        <v>21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5" t="s">
        <v>55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19"/>
      <c r="O12" s="169"/>
      <c r="P12" s="169"/>
      <c r="Q12" s="169"/>
      <c r="R12" s="169"/>
    </row>
    <row r="13" spans="1:19" s="5" customFormat="1" x14ac:dyDescent="0.25">
      <c r="A13" s="280" t="s">
        <v>140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5"/>
      <c r="O13" s="25"/>
      <c r="P13" s="25"/>
      <c r="Q13" s="25"/>
      <c r="R13" s="25"/>
    </row>
    <row r="14" spans="1:19" s="17" customFormat="1" x14ac:dyDescent="0.2">
      <c r="A14" s="346"/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</row>
    <row r="15" spans="1:19" s="35" customFormat="1" ht="90" customHeight="1" x14ac:dyDescent="0.2">
      <c r="A15" s="341" t="s">
        <v>67</v>
      </c>
      <c r="B15" s="341" t="s">
        <v>19</v>
      </c>
      <c r="C15" s="341" t="s">
        <v>5</v>
      </c>
      <c r="D15" s="345" t="s">
        <v>825</v>
      </c>
      <c r="E15" s="345" t="s">
        <v>824</v>
      </c>
      <c r="F15" s="345" t="s">
        <v>25</v>
      </c>
      <c r="G15" s="345"/>
      <c r="H15" s="345" t="s">
        <v>220</v>
      </c>
      <c r="I15" s="345"/>
      <c r="J15" s="345" t="s">
        <v>26</v>
      </c>
      <c r="K15" s="345"/>
      <c r="L15" s="345" t="s">
        <v>869</v>
      </c>
      <c r="M15" s="345"/>
    </row>
    <row r="16" spans="1:19" s="35" customFormat="1" ht="43.5" customHeight="1" x14ac:dyDescent="0.2">
      <c r="A16" s="341"/>
      <c r="B16" s="341"/>
      <c r="C16" s="341"/>
      <c r="D16" s="345"/>
      <c r="E16" s="345"/>
      <c r="F16" s="36" t="s">
        <v>222</v>
      </c>
      <c r="G16" s="36" t="s">
        <v>221</v>
      </c>
      <c r="H16" s="36" t="s">
        <v>223</v>
      </c>
      <c r="I16" s="36" t="s">
        <v>224</v>
      </c>
      <c r="J16" s="36" t="s">
        <v>223</v>
      </c>
      <c r="K16" s="36" t="s">
        <v>224</v>
      </c>
      <c r="L16" s="36" t="s">
        <v>223</v>
      </c>
      <c r="M16" s="36" t="s">
        <v>224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7" t="s">
        <v>138</v>
      </c>
      <c r="B20" s="348"/>
      <c r="C20" s="34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4" t="s">
        <v>852</v>
      </c>
      <c r="B21" s="344"/>
      <c r="C21" s="344"/>
      <c r="D21" s="344"/>
      <c r="E21" s="344"/>
      <c r="F21" s="344"/>
      <c r="G21" s="34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846</v>
      </c>
    </row>
    <row r="2" spans="1:8" ht="18.75" x14ac:dyDescent="0.25">
      <c r="H2" s="51" t="s">
        <v>0</v>
      </c>
    </row>
    <row r="3" spans="1:8" ht="18.75" x14ac:dyDescent="0.3">
      <c r="H3" s="29" t="s">
        <v>857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9" t="s">
        <v>888</v>
      </c>
      <c r="B6" s="369"/>
      <c r="C6" s="369"/>
      <c r="D6" s="369"/>
      <c r="E6" s="369"/>
      <c r="F6" s="369"/>
      <c r="G6" s="369"/>
      <c r="H6" s="369"/>
    </row>
    <row r="7" spans="1:8" ht="41.25" customHeight="1" x14ac:dyDescent="0.25">
      <c r="A7" s="370"/>
      <c r="B7" s="370"/>
      <c r="C7" s="370"/>
      <c r="D7" s="370"/>
      <c r="E7" s="370"/>
      <c r="F7" s="370"/>
      <c r="G7" s="370"/>
      <c r="H7" s="370"/>
    </row>
    <row r="9" spans="1:8" ht="18.75" x14ac:dyDescent="0.25">
      <c r="A9" s="371" t="s">
        <v>226</v>
      </c>
      <c r="B9" s="371"/>
    </row>
    <row r="10" spans="1:8" x14ac:dyDescent="0.25">
      <c r="B10" s="52" t="s">
        <v>136</v>
      </c>
    </row>
    <row r="11" spans="1:8" ht="18.75" x14ac:dyDescent="0.25">
      <c r="B11" s="53" t="s">
        <v>227</v>
      </c>
    </row>
    <row r="12" spans="1:8" ht="18.75" x14ac:dyDescent="0.25">
      <c r="A12" s="372" t="s">
        <v>228</v>
      </c>
      <c r="B12" s="372"/>
    </row>
    <row r="13" spans="1:8" ht="18.75" x14ac:dyDescent="0.25">
      <c r="B13" s="53"/>
    </row>
    <row r="14" spans="1:8" ht="18.75" x14ac:dyDescent="0.25">
      <c r="A14" s="373" t="s">
        <v>856</v>
      </c>
      <c r="B14" s="373"/>
    </row>
    <row r="15" spans="1:8" x14ac:dyDescent="0.25">
      <c r="A15" s="374" t="s">
        <v>229</v>
      </c>
      <c r="B15" s="37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7" t="s">
        <v>230</v>
      </c>
      <c r="B18" s="367"/>
      <c r="C18" s="367"/>
      <c r="D18" s="367"/>
      <c r="E18" s="367"/>
      <c r="F18" s="367"/>
      <c r="G18" s="367"/>
      <c r="H18" s="367"/>
    </row>
    <row r="19" spans="1:9" ht="63" customHeight="1" x14ac:dyDescent="0.25">
      <c r="A19" s="365" t="s">
        <v>141</v>
      </c>
      <c r="B19" s="375" t="s">
        <v>142</v>
      </c>
      <c r="C19" s="377" t="s">
        <v>231</v>
      </c>
      <c r="D19" s="351" t="s">
        <v>809</v>
      </c>
      <c r="E19" s="352"/>
      <c r="F19" s="353" t="s">
        <v>826</v>
      </c>
      <c r="G19" s="352"/>
      <c r="H19" s="354" t="s">
        <v>7</v>
      </c>
    </row>
    <row r="20" spans="1:9" ht="38.25" x14ac:dyDescent="0.25">
      <c r="A20" s="366"/>
      <c r="B20" s="376"/>
      <c r="C20" s="378"/>
      <c r="D20" s="201" t="s">
        <v>813</v>
      </c>
      <c r="E20" s="202" t="s">
        <v>10</v>
      </c>
      <c r="F20" s="202" t="s">
        <v>814</v>
      </c>
      <c r="G20" s="201" t="s">
        <v>812</v>
      </c>
      <c r="H20" s="355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810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59" t="s">
        <v>232</v>
      </c>
      <c r="B22" s="360"/>
      <c r="C22" s="360"/>
      <c r="D22" s="360"/>
      <c r="E22" s="360"/>
      <c r="F22" s="360"/>
      <c r="G22" s="360"/>
      <c r="H22" s="361"/>
      <c r="I22" s="50"/>
    </row>
    <row r="23" spans="1:9" s="55" customFormat="1" x14ac:dyDescent="0.25">
      <c r="A23" s="56" t="s">
        <v>143</v>
      </c>
      <c r="B23" s="57" t="s">
        <v>233</v>
      </c>
      <c r="C23" s="58" t="s">
        <v>886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144</v>
      </c>
      <c r="B24" s="63" t="s">
        <v>234</v>
      </c>
      <c r="C24" s="64" t="s">
        <v>886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146</v>
      </c>
      <c r="B25" s="68" t="s">
        <v>235</v>
      </c>
      <c r="C25" s="64" t="s">
        <v>886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159</v>
      </c>
      <c r="B26" s="68" t="s">
        <v>236</v>
      </c>
      <c r="C26" s="64" t="s">
        <v>886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160</v>
      </c>
      <c r="B27" s="68" t="s">
        <v>237</v>
      </c>
      <c r="C27" s="64" t="s">
        <v>886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162</v>
      </c>
      <c r="B28" s="63" t="s">
        <v>238</v>
      </c>
      <c r="C28" s="64" t="s">
        <v>886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185</v>
      </c>
      <c r="B29" s="63" t="s">
        <v>239</v>
      </c>
      <c r="C29" s="64" t="s">
        <v>886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186</v>
      </c>
      <c r="B30" s="63" t="s">
        <v>240</v>
      </c>
      <c r="C30" s="64" t="s">
        <v>886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241</v>
      </c>
      <c r="B31" s="63" t="s">
        <v>242</v>
      </c>
      <c r="C31" s="64" t="s">
        <v>886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243</v>
      </c>
      <c r="B32" s="63" t="s">
        <v>244</v>
      </c>
      <c r="C32" s="64" t="s">
        <v>886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245</v>
      </c>
      <c r="B33" s="63" t="s">
        <v>246</v>
      </c>
      <c r="C33" s="64" t="s">
        <v>886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247</v>
      </c>
      <c r="B34" s="68" t="s">
        <v>248</v>
      </c>
      <c r="C34" s="64" t="s">
        <v>886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249</v>
      </c>
      <c r="B35" s="69" t="s">
        <v>157</v>
      </c>
      <c r="C35" s="64" t="s">
        <v>886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250</v>
      </c>
      <c r="B36" s="69" t="s">
        <v>158</v>
      </c>
      <c r="C36" s="64" t="s">
        <v>886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251</v>
      </c>
      <c r="B37" s="63" t="s">
        <v>252</v>
      </c>
      <c r="C37" s="64" t="s">
        <v>886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190</v>
      </c>
      <c r="B38" s="57" t="s">
        <v>253</v>
      </c>
      <c r="C38" s="64" t="s">
        <v>886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192</v>
      </c>
      <c r="B39" s="63" t="s">
        <v>234</v>
      </c>
      <c r="C39" s="64" t="s">
        <v>886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254</v>
      </c>
      <c r="B40" s="70" t="s">
        <v>235</v>
      </c>
      <c r="C40" s="64" t="s">
        <v>886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255</v>
      </c>
      <c r="B41" s="70" t="s">
        <v>236</v>
      </c>
      <c r="C41" s="64" t="s">
        <v>886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256</v>
      </c>
      <c r="B42" s="70" t="s">
        <v>237</v>
      </c>
      <c r="C42" s="64" t="s">
        <v>886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194</v>
      </c>
      <c r="B43" s="63" t="s">
        <v>238</v>
      </c>
      <c r="C43" s="64" t="s">
        <v>886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196</v>
      </c>
      <c r="B44" s="63" t="s">
        <v>239</v>
      </c>
      <c r="C44" s="64" t="s">
        <v>886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197</v>
      </c>
      <c r="B45" s="63" t="s">
        <v>240</v>
      </c>
      <c r="C45" s="64" t="s">
        <v>886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199</v>
      </c>
      <c r="B46" s="63" t="s">
        <v>242</v>
      </c>
      <c r="C46" s="64" t="s">
        <v>886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209</v>
      </c>
      <c r="B47" s="63" t="s">
        <v>244</v>
      </c>
      <c r="C47" s="64" t="s">
        <v>886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211</v>
      </c>
      <c r="B48" s="63" t="s">
        <v>246</v>
      </c>
      <c r="C48" s="64" t="s">
        <v>886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257</v>
      </c>
      <c r="B49" s="68" t="s">
        <v>248</v>
      </c>
      <c r="C49" s="64" t="s">
        <v>886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258</v>
      </c>
      <c r="B50" s="70" t="s">
        <v>157</v>
      </c>
      <c r="C50" s="64" t="s">
        <v>886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259</v>
      </c>
      <c r="B51" s="70" t="s">
        <v>158</v>
      </c>
      <c r="C51" s="64" t="s">
        <v>886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260</v>
      </c>
      <c r="B52" s="63" t="s">
        <v>252</v>
      </c>
      <c r="C52" s="64" t="s">
        <v>886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261</v>
      </c>
      <c r="B53" s="71" t="s">
        <v>262</v>
      </c>
      <c r="C53" s="64" t="s">
        <v>886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254</v>
      </c>
      <c r="B54" s="70" t="s">
        <v>263</v>
      </c>
      <c r="C54" s="64" t="s">
        <v>886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255</v>
      </c>
      <c r="B55" s="69" t="s">
        <v>264</v>
      </c>
      <c r="C55" s="64" t="s">
        <v>886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265</v>
      </c>
      <c r="B56" s="72" t="s">
        <v>266</v>
      </c>
      <c r="C56" s="64" t="s">
        <v>886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267</v>
      </c>
      <c r="B57" s="73" t="s">
        <v>268</v>
      </c>
      <c r="C57" s="64" t="s">
        <v>886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269</v>
      </c>
      <c r="B58" s="73" t="s">
        <v>270</v>
      </c>
      <c r="C58" s="64" t="s">
        <v>886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271</v>
      </c>
      <c r="B59" s="72" t="s">
        <v>272</v>
      </c>
      <c r="C59" s="64" t="s">
        <v>886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256</v>
      </c>
      <c r="B60" s="69" t="s">
        <v>273</v>
      </c>
      <c r="C60" s="64" t="s">
        <v>886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274</v>
      </c>
      <c r="B61" s="69" t="s">
        <v>275</v>
      </c>
      <c r="C61" s="64" t="s">
        <v>886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276</v>
      </c>
      <c r="B62" s="71" t="s">
        <v>277</v>
      </c>
      <c r="C62" s="64" t="s">
        <v>886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278</v>
      </c>
      <c r="B63" s="70" t="s">
        <v>279</v>
      </c>
      <c r="C63" s="64" t="s">
        <v>886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280</v>
      </c>
      <c r="B64" s="70" t="s">
        <v>281</v>
      </c>
      <c r="C64" s="64" t="s">
        <v>886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282</v>
      </c>
      <c r="B65" s="69" t="s">
        <v>283</v>
      </c>
      <c r="C65" s="64" t="s">
        <v>886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284</v>
      </c>
      <c r="B66" s="69" t="s">
        <v>285</v>
      </c>
      <c r="C66" s="64" t="s">
        <v>886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286</v>
      </c>
      <c r="B67" s="69" t="s">
        <v>287</v>
      </c>
      <c r="C67" s="64" t="s">
        <v>886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288</v>
      </c>
      <c r="B68" s="71" t="s">
        <v>289</v>
      </c>
      <c r="C68" s="64" t="s">
        <v>886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290</v>
      </c>
      <c r="B69" s="71" t="s">
        <v>291</v>
      </c>
      <c r="C69" s="64" t="s">
        <v>886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292</v>
      </c>
      <c r="B70" s="71" t="s">
        <v>293</v>
      </c>
      <c r="C70" s="64" t="s">
        <v>886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201</v>
      </c>
      <c r="B71" s="69" t="s">
        <v>294</v>
      </c>
      <c r="C71" s="64" t="s">
        <v>886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205</v>
      </c>
      <c r="B72" s="69" t="s">
        <v>295</v>
      </c>
      <c r="C72" s="64" t="s">
        <v>886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296</v>
      </c>
      <c r="B73" s="71" t="s">
        <v>297</v>
      </c>
      <c r="C73" s="64" t="s">
        <v>886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298</v>
      </c>
      <c r="B74" s="69" t="s">
        <v>299</v>
      </c>
      <c r="C74" s="64" t="s">
        <v>886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300</v>
      </c>
      <c r="B75" s="69" t="s">
        <v>301</v>
      </c>
      <c r="C75" s="64" t="s">
        <v>886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302</v>
      </c>
      <c r="B76" s="75" t="s">
        <v>303</v>
      </c>
      <c r="C76" s="76" t="s">
        <v>886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304</v>
      </c>
      <c r="B77" s="78" t="s">
        <v>305</v>
      </c>
      <c r="C77" s="58" t="s">
        <v>886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306</v>
      </c>
      <c r="B78" s="69" t="s">
        <v>307</v>
      </c>
      <c r="C78" s="64" t="s">
        <v>886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308</v>
      </c>
      <c r="B79" s="69" t="s">
        <v>309</v>
      </c>
      <c r="C79" s="64" t="s">
        <v>886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310</v>
      </c>
      <c r="B80" s="80" t="s">
        <v>311</v>
      </c>
      <c r="C80" s="81" t="s">
        <v>886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312</v>
      </c>
      <c r="B81" s="57" t="s">
        <v>313</v>
      </c>
      <c r="C81" s="84" t="s">
        <v>886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314</v>
      </c>
      <c r="B82" s="63" t="s">
        <v>234</v>
      </c>
      <c r="C82" s="64" t="s">
        <v>886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315</v>
      </c>
      <c r="B83" s="70" t="s">
        <v>235</v>
      </c>
      <c r="C83" s="64" t="s">
        <v>886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316</v>
      </c>
      <c r="B84" s="70" t="s">
        <v>236</v>
      </c>
      <c r="C84" s="64" t="s">
        <v>886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317</v>
      </c>
      <c r="B85" s="70" t="s">
        <v>237</v>
      </c>
      <c r="C85" s="64" t="s">
        <v>886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318</v>
      </c>
      <c r="B86" s="63" t="s">
        <v>238</v>
      </c>
      <c r="C86" s="64" t="s">
        <v>886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319</v>
      </c>
      <c r="B87" s="63" t="s">
        <v>239</v>
      </c>
      <c r="C87" s="64" t="s">
        <v>886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320</v>
      </c>
      <c r="B88" s="63" t="s">
        <v>240</v>
      </c>
      <c r="C88" s="64" t="s">
        <v>886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321</v>
      </c>
      <c r="B89" s="63" t="s">
        <v>242</v>
      </c>
      <c r="C89" s="64" t="s">
        <v>886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322</v>
      </c>
      <c r="B90" s="63" t="s">
        <v>244</v>
      </c>
      <c r="C90" s="64" t="s">
        <v>886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323</v>
      </c>
      <c r="B91" s="63" t="s">
        <v>246</v>
      </c>
      <c r="C91" s="64" t="s">
        <v>886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324</v>
      </c>
      <c r="B92" s="68" t="s">
        <v>248</v>
      </c>
      <c r="C92" s="64" t="s">
        <v>886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325</v>
      </c>
      <c r="B93" s="70" t="s">
        <v>157</v>
      </c>
      <c r="C93" s="64" t="s">
        <v>886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326</v>
      </c>
      <c r="B94" s="69" t="s">
        <v>158</v>
      </c>
      <c r="C94" s="64" t="s">
        <v>886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327</v>
      </c>
      <c r="B95" s="63" t="s">
        <v>252</v>
      </c>
      <c r="C95" s="64" t="s">
        <v>886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328</v>
      </c>
      <c r="B96" s="86" t="s">
        <v>329</v>
      </c>
      <c r="C96" s="64" t="s">
        <v>886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330</v>
      </c>
      <c r="C97" s="64" t="s">
        <v>886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331</v>
      </c>
      <c r="B98" s="70" t="s">
        <v>332</v>
      </c>
      <c r="C98" s="64" t="s">
        <v>886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333</v>
      </c>
      <c r="B99" s="70" t="s">
        <v>334</v>
      </c>
      <c r="C99" s="64" t="s">
        <v>886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335</v>
      </c>
      <c r="B100" s="70" t="s">
        <v>336</v>
      </c>
      <c r="C100" s="64" t="s">
        <v>886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337</v>
      </c>
      <c r="B101" s="72" t="s">
        <v>338</v>
      </c>
      <c r="C101" s="64" t="s">
        <v>886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339</v>
      </c>
      <c r="B102" s="69" t="s">
        <v>340</v>
      </c>
      <c r="C102" s="64" t="s">
        <v>886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297</v>
      </c>
      <c r="C103" s="64" t="s">
        <v>886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341</v>
      </c>
      <c r="B104" s="69" t="s">
        <v>342</v>
      </c>
      <c r="C104" s="64" t="s">
        <v>886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343</v>
      </c>
      <c r="B105" s="69" t="s">
        <v>344</v>
      </c>
      <c r="C105" s="64" t="s">
        <v>886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345</v>
      </c>
      <c r="B106" s="69" t="s">
        <v>346</v>
      </c>
      <c r="C106" s="64" t="s">
        <v>886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347</v>
      </c>
      <c r="B107" s="72" t="s">
        <v>348</v>
      </c>
      <c r="C107" s="64" t="s">
        <v>886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349</v>
      </c>
      <c r="B108" s="69" t="s">
        <v>350</v>
      </c>
      <c r="C108" s="64" t="s">
        <v>886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351</v>
      </c>
      <c r="B109" s="86" t="s">
        <v>352</v>
      </c>
      <c r="C109" s="64" t="s">
        <v>886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353</v>
      </c>
      <c r="C110" s="64" t="s">
        <v>886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354</v>
      </c>
      <c r="B111" s="70" t="s">
        <v>235</v>
      </c>
      <c r="C111" s="64" t="s">
        <v>886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355</v>
      </c>
      <c r="B112" s="70" t="s">
        <v>236</v>
      </c>
      <c r="C112" s="64" t="s">
        <v>886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356</v>
      </c>
      <c r="B113" s="70" t="s">
        <v>237</v>
      </c>
      <c r="C113" s="64" t="s">
        <v>886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238</v>
      </c>
      <c r="C114" s="64" t="s">
        <v>886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239</v>
      </c>
      <c r="C115" s="64" t="s">
        <v>886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240</v>
      </c>
      <c r="C116" s="64" t="s">
        <v>886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357</v>
      </c>
      <c r="B117" s="63" t="s">
        <v>242</v>
      </c>
      <c r="C117" s="64" t="s">
        <v>886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358</v>
      </c>
      <c r="B118" s="63" t="s">
        <v>244</v>
      </c>
      <c r="C118" s="64" t="s">
        <v>886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359</v>
      </c>
      <c r="B119" s="63" t="s">
        <v>246</v>
      </c>
      <c r="C119" s="64" t="s">
        <v>886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360</v>
      </c>
      <c r="B120" s="68" t="s">
        <v>248</v>
      </c>
      <c r="C120" s="64" t="s">
        <v>886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361</v>
      </c>
      <c r="B121" s="69" t="s">
        <v>157</v>
      </c>
      <c r="C121" s="64" t="s">
        <v>886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362</v>
      </c>
      <c r="B122" s="69" t="s">
        <v>158</v>
      </c>
      <c r="C122" s="64" t="s">
        <v>886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363</v>
      </c>
      <c r="B123" s="63" t="s">
        <v>252</v>
      </c>
      <c r="C123" s="64" t="s">
        <v>886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364</v>
      </c>
      <c r="B124" s="86" t="s">
        <v>365</v>
      </c>
      <c r="C124" s="64" t="s">
        <v>886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234</v>
      </c>
      <c r="C125" s="64" t="s">
        <v>886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366</v>
      </c>
      <c r="B126" s="70" t="s">
        <v>235</v>
      </c>
      <c r="C126" s="64" t="s">
        <v>886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367</v>
      </c>
      <c r="B127" s="70" t="s">
        <v>236</v>
      </c>
      <c r="C127" s="64" t="s">
        <v>886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368</v>
      </c>
      <c r="B128" s="70" t="s">
        <v>237</v>
      </c>
      <c r="C128" s="64" t="s">
        <v>886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369</v>
      </c>
      <c r="C129" s="64" t="s">
        <v>886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370</v>
      </c>
      <c r="C130" s="64" t="s">
        <v>886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371</v>
      </c>
      <c r="C131" s="64" t="s">
        <v>886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372</v>
      </c>
      <c r="B132" s="71" t="s">
        <v>373</v>
      </c>
      <c r="C132" s="64" t="s">
        <v>886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374</v>
      </c>
      <c r="B133" s="71" t="s">
        <v>375</v>
      </c>
      <c r="C133" s="64" t="s">
        <v>886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376</v>
      </c>
      <c r="B134" s="71" t="s">
        <v>377</v>
      </c>
      <c r="C134" s="64" t="s">
        <v>886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378</v>
      </c>
      <c r="B135" s="71" t="s">
        <v>248</v>
      </c>
      <c r="C135" s="64" t="s">
        <v>886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379</v>
      </c>
      <c r="B136" s="69" t="s">
        <v>380</v>
      </c>
      <c r="C136" s="64" t="s">
        <v>886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381</v>
      </c>
      <c r="B137" s="69" t="s">
        <v>158</v>
      </c>
      <c r="C137" s="64" t="s">
        <v>886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382</v>
      </c>
      <c r="B138" s="71" t="s">
        <v>383</v>
      </c>
      <c r="C138" s="64" t="s">
        <v>886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384</v>
      </c>
      <c r="B139" s="86" t="s">
        <v>385</v>
      </c>
      <c r="C139" s="64" t="s">
        <v>886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234</v>
      </c>
      <c r="C140" s="64" t="s">
        <v>886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386</v>
      </c>
      <c r="B141" s="70" t="s">
        <v>235</v>
      </c>
      <c r="C141" s="64" t="s">
        <v>886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387</v>
      </c>
      <c r="B142" s="70" t="s">
        <v>236</v>
      </c>
      <c r="C142" s="64" t="s">
        <v>886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388</v>
      </c>
      <c r="B143" s="70" t="s">
        <v>237</v>
      </c>
      <c r="C143" s="64" t="s">
        <v>886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238</v>
      </c>
      <c r="C144" s="64" t="s">
        <v>886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239</v>
      </c>
      <c r="C145" s="64" t="s">
        <v>886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240</v>
      </c>
      <c r="C146" s="64" t="s">
        <v>886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389</v>
      </c>
      <c r="B147" s="68" t="s">
        <v>242</v>
      </c>
      <c r="C147" s="64" t="s">
        <v>886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390</v>
      </c>
      <c r="B148" s="63" t="s">
        <v>244</v>
      </c>
      <c r="C148" s="64" t="s">
        <v>886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391</v>
      </c>
      <c r="B149" s="63" t="s">
        <v>246</v>
      </c>
      <c r="C149" s="64" t="s">
        <v>886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392</v>
      </c>
      <c r="B150" s="68" t="s">
        <v>248</v>
      </c>
      <c r="C150" s="64" t="s">
        <v>886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393</v>
      </c>
      <c r="B151" s="69" t="s">
        <v>157</v>
      </c>
      <c r="C151" s="64" t="s">
        <v>886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394</v>
      </c>
      <c r="B152" s="69" t="s">
        <v>158</v>
      </c>
      <c r="C152" s="64" t="s">
        <v>886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395</v>
      </c>
      <c r="B153" s="63" t="s">
        <v>252</v>
      </c>
      <c r="C153" s="64" t="s">
        <v>886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396</v>
      </c>
      <c r="B154" s="86" t="s">
        <v>397</v>
      </c>
      <c r="C154" s="64" t="s">
        <v>886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398</v>
      </c>
      <c r="C155" s="64" t="s">
        <v>886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399</v>
      </c>
      <c r="C156" s="64" t="s">
        <v>886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400</v>
      </c>
      <c r="C157" s="64" t="s">
        <v>886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401</v>
      </c>
      <c r="C158" s="81" t="s">
        <v>886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402</v>
      </c>
      <c r="B159" s="57" t="s">
        <v>305</v>
      </c>
      <c r="C159" s="58" t="s">
        <v>403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404</v>
      </c>
      <c r="C160" s="64" t="s">
        <v>886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405</v>
      </c>
      <c r="C161" s="64" t="s">
        <v>886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406</v>
      </c>
      <c r="B162" s="70" t="s">
        <v>407</v>
      </c>
      <c r="C162" s="64" t="s">
        <v>886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408</v>
      </c>
      <c r="C163" s="64" t="s">
        <v>886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409</v>
      </c>
      <c r="B164" s="70" t="s">
        <v>410</v>
      </c>
      <c r="C164" s="64" t="s">
        <v>886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411</v>
      </c>
      <c r="C165" s="81" t="s">
        <v>403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59" t="s">
        <v>412</v>
      </c>
      <c r="B166" s="360"/>
      <c r="C166" s="360"/>
      <c r="D166" s="360"/>
      <c r="E166" s="360"/>
      <c r="F166" s="360"/>
      <c r="G166" s="360"/>
      <c r="H166" s="361"/>
      <c r="I166" s="50"/>
    </row>
    <row r="167" spans="1:9" s="55" customFormat="1" x14ac:dyDescent="0.25">
      <c r="A167" s="83" t="s">
        <v>413</v>
      </c>
      <c r="B167" s="88" t="s">
        <v>414</v>
      </c>
      <c r="C167" s="84" t="s">
        <v>886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234</v>
      </c>
      <c r="C168" s="64" t="s">
        <v>886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415</v>
      </c>
      <c r="B169" s="70" t="s">
        <v>235</v>
      </c>
      <c r="C169" s="64" t="s">
        <v>886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416</v>
      </c>
      <c r="B170" s="70" t="s">
        <v>236</v>
      </c>
      <c r="C170" s="64" t="s">
        <v>886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417</v>
      </c>
      <c r="B171" s="70" t="s">
        <v>237</v>
      </c>
      <c r="C171" s="64" t="s">
        <v>886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238</v>
      </c>
      <c r="C172" s="64" t="s">
        <v>886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239</v>
      </c>
      <c r="C173" s="64" t="s">
        <v>886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240</v>
      </c>
      <c r="C174" s="64" t="s">
        <v>886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418</v>
      </c>
      <c r="B175" s="63" t="s">
        <v>242</v>
      </c>
      <c r="C175" s="64" t="s">
        <v>886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419</v>
      </c>
      <c r="B176" s="63" t="s">
        <v>244</v>
      </c>
      <c r="C176" s="64" t="s">
        <v>886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420</v>
      </c>
      <c r="B177" s="63" t="s">
        <v>246</v>
      </c>
      <c r="C177" s="64" t="s">
        <v>886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421</v>
      </c>
      <c r="B178" s="68" t="s">
        <v>248</v>
      </c>
      <c r="C178" s="64" t="s">
        <v>886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422</v>
      </c>
      <c r="B179" s="69" t="s">
        <v>157</v>
      </c>
      <c r="C179" s="64" t="s">
        <v>886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423</v>
      </c>
      <c r="B180" s="69" t="s">
        <v>158</v>
      </c>
      <c r="C180" s="64" t="s">
        <v>886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424</v>
      </c>
      <c r="B181" s="71" t="s">
        <v>425</v>
      </c>
      <c r="C181" s="64" t="s">
        <v>886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426</v>
      </c>
      <c r="B182" s="70" t="s">
        <v>427</v>
      </c>
      <c r="C182" s="64" t="s">
        <v>886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428</v>
      </c>
      <c r="B183" s="70" t="s">
        <v>429</v>
      </c>
      <c r="C183" s="64" t="s">
        <v>886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430</v>
      </c>
      <c r="B184" s="63" t="s">
        <v>252</v>
      </c>
      <c r="C184" s="64" t="s">
        <v>886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431</v>
      </c>
      <c r="B185" s="86" t="s">
        <v>432</v>
      </c>
      <c r="C185" s="64" t="s">
        <v>886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433</v>
      </c>
      <c r="B186" s="71" t="s">
        <v>434</v>
      </c>
      <c r="C186" s="64" t="s">
        <v>886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435</v>
      </c>
      <c r="B187" s="71" t="s">
        <v>436</v>
      </c>
      <c r="C187" s="64" t="s">
        <v>886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437</v>
      </c>
      <c r="B188" s="70" t="s">
        <v>438</v>
      </c>
      <c r="C188" s="64" t="s">
        <v>886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439</v>
      </c>
      <c r="B189" s="70" t="s">
        <v>440</v>
      </c>
      <c r="C189" s="64" t="s">
        <v>886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441</v>
      </c>
      <c r="B190" s="70" t="s">
        <v>442</v>
      </c>
      <c r="C190" s="64" t="s">
        <v>886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443</v>
      </c>
      <c r="B191" s="71" t="s">
        <v>444</v>
      </c>
      <c r="C191" s="64" t="s">
        <v>886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445</v>
      </c>
      <c r="B192" s="71" t="s">
        <v>446</v>
      </c>
      <c r="C192" s="64" t="s">
        <v>886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447</v>
      </c>
      <c r="B193" s="71" t="s">
        <v>448</v>
      </c>
      <c r="C193" s="64" t="s">
        <v>886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449</v>
      </c>
      <c r="B194" s="71" t="s">
        <v>450</v>
      </c>
      <c r="C194" s="64" t="s">
        <v>886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451</v>
      </c>
      <c r="B195" s="71" t="s">
        <v>452</v>
      </c>
      <c r="C195" s="64" t="s">
        <v>886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453</v>
      </c>
      <c r="B196" s="71" t="s">
        <v>454</v>
      </c>
      <c r="C196" s="64" t="s">
        <v>886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455</v>
      </c>
      <c r="B197" s="70" t="s">
        <v>456</v>
      </c>
      <c r="C197" s="64" t="s">
        <v>886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457</v>
      </c>
      <c r="B198" s="71" t="s">
        <v>458</v>
      </c>
      <c r="C198" s="64" t="s">
        <v>886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459</v>
      </c>
      <c r="B199" s="71" t="s">
        <v>460</v>
      </c>
      <c r="C199" s="64" t="s">
        <v>886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461</v>
      </c>
      <c r="B200" s="71" t="s">
        <v>462</v>
      </c>
      <c r="C200" s="64" t="s">
        <v>886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463</v>
      </c>
      <c r="B201" s="71" t="s">
        <v>464</v>
      </c>
      <c r="C201" s="64" t="s">
        <v>886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465</v>
      </c>
      <c r="B202" s="71" t="s">
        <v>466</v>
      </c>
      <c r="C202" s="64" t="s">
        <v>886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467</v>
      </c>
      <c r="B203" s="86" t="s">
        <v>468</v>
      </c>
      <c r="C203" s="64" t="s">
        <v>886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469</v>
      </c>
      <c r="B204" s="71" t="s">
        <v>470</v>
      </c>
      <c r="C204" s="64" t="s">
        <v>886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471</v>
      </c>
      <c r="B205" s="71" t="s">
        <v>472</v>
      </c>
      <c r="C205" s="64" t="s">
        <v>886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473</v>
      </c>
      <c r="B206" s="70" t="s">
        <v>474</v>
      </c>
      <c r="C206" s="64" t="s">
        <v>886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475</v>
      </c>
      <c r="B207" s="72" t="s">
        <v>202</v>
      </c>
      <c r="C207" s="64" t="s">
        <v>886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476</v>
      </c>
      <c r="B208" s="72" t="s">
        <v>206</v>
      </c>
      <c r="C208" s="64" t="s">
        <v>886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477</v>
      </c>
      <c r="B209" s="71" t="s">
        <v>478</v>
      </c>
      <c r="C209" s="64" t="s">
        <v>886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479</v>
      </c>
      <c r="B210" s="86" t="s">
        <v>480</v>
      </c>
      <c r="C210" s="64" t="s">
        <v>886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481</v>
      </c>
      <c r="B211" s="71" t="s">
        <v>482</v>
      </c>
      <c r="C211" s="64" t="s">
        <v>886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483</v>
      </c>
      <c r="B212" s="70" t="s">
        <v>484</v>
      </c>
      <c r="C212" s="64" t="s">
        <v>886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485</v>
      </c>
      <c r="B213" s="70" t="s">
        <v>486</v>
      </c>
      <c r="C213" s="64" t="s">
        <v>886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487</v>
      </c>
      <c r="B214" s="70" t="s">
        <v>488</v>
      </c>
      <c r="C214" s="64" t="s">
        <v>886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489</v>
      </c>
      <c r="B215" s="70" t="s">
        <v>490</v>
      </c>
      <c r="C215" s="64" t="s">
        <v>886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491</v>
      </c>
      <c r="B216" s="70" t="s">
        <v>492</v>
      </c>
      <c r="C216" s="64" t="s">
        <v>886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493</v>
      </c>
      <c r="B217" s="70" t="s">
        <v>494</v>
      </c>
      <c r="C217" s="64" t="s">
        <v>886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495</v>
      </c>
      <c r="B218" s="71" t="s">
        <v>496</v>
      </c>
      <c r="C218" s="64" t="s">
        <v>886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497</v>
      </c>
      <c r="B219" s="71" t="s">
        <v>498</v>
      </c>
      <c r="C219" s="64" t="s">
        <v>886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499</v>
      </c>
      <c r="B220" s="71" t="s">
        <v>305</v>
      </c>
      <c r="C220" s="64" t="s">
        <v>403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500</v>
      </c>
      <c r="B221" s="71" t="s">
        <v>501</v>
      </c>
      <c r="C221" s="64" t="s">
        <v>886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502</v>
      </c>
      <c r="B222" s="86" t="s">
        <v>503</v>
      </c>
      <c r="C222" s="64" t="s">
        <v>886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504</v>
      </c>
      <c r="B223" s="71" t="s">
        <v>505</v>
      </c>
      <c r="C223" s="64" t="s">
        <v>886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506</v>
      </c>
      <c r="B224" s="71" t="s">
        <v>507</v>
      </c>
      <c r="C224" s="64" t="s">
        <v>886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508</v>
      </c>
      <c r="B225" s="70" t="s">
        <v>509</v>
      </c>
      <c r="C225" s="64" t="s">
        <v>886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510</v>
      </c>
      <c r="B226" s="70" t="s">
        <v>511</v>
      </c>
      <c r="C226" s="64" t="s">
        <v>886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512</v>
      </c>
      <c r="B227" s="70" t="s">
        <v>513</v>
      </c>
      <c r="C227" s="64" t="s">
        <v>886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514</v>
      </c>
      <c r="B228" s="71" t="s">
        <v>515</v>
      </c>
      <c r="C228" s="64" t="s">
        <v>886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516</v>
      </c>
      <c r="B229" s="71" t="s">
        <v>517</v>
      </c>
      <c r="C229" s="64" t="s">
        <v>886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518</v>
      </c>
      <c r="B230" s="70" t="s">
        <v>519</v>
      </c>
      <c r="C230" s="64" t="s">
        <v>886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520</v>
      </c>
      <c r="B231" s="70" t="s">
        <v>521</v>
      </c>
      <c r="C231" s="64" t="s">
        <v>886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522</v>
      </c>
      <c r="B232" s="71" t="s">
        <v>523</v>
      </c>
      <c r="C232" s="64" t="s">
        <v>886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524</v>
      </c>
      <c r="B233" s="71" t="s">
        <v>525</v>
      </c>
      <c r="C233" s="64" t="s">
        <v>886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526</v>
      </c>
      <c r="B234" s="71" t="s">
        <v>527</v>
      </c>
      <c r="C234" s="64" t="s">
        <v>886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528</v>
      </c>
      <c r="B235" s="86" t="s">
        <v>529</v>
      </c>
      <c r="C235" s="64" t="s">
        <v>886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530</v>
      </c>
      <c r="B236" s="71" t="s">
        <v>531</v>
      </c>
      <c r="C236" s="64" t="s">
        <v>886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532</v>
      </c>
      <c r="B237" s="70" t="s">
        <v>509</v>
      </c>
      <c r="C237" s="64" t="s">
        <v>886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533</v>
      </c>
      <c r="B238" s="70" t="s">
        <v>511</v>
      </c>
      <c r="C238" s="64" t="s">
        <v>886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534</v>
      </c>
      <c r="B239" s="70" t="s">
        <v>513</v>
      </c>
      <c r="C239" s="64" t="s">
        <v>886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535</v>
      </c>
      <c r="B240" s="71" t="s">
        <v>400</v>
      </c>
      <c r="C240" s="64" t="s">
        <v>886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536</v>
      </c>
      <c r="B241" s="71" t="s">
        <v>537</v>
      </c>
      <c r="C241" s="64" t="s">
        <v>886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538</v>
      </c>
      <c r="B242" s="86" t="s">
        <v>539</v>
      </c>
      <c r="C242" s="64" t="s">
        <v>886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540</v>
      </c>
      <c r="B243" s="86" t="s">
        <v>541</v>
      </c>
      <c r="C243" s="64" t="s">
        <v>886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542</v>
      </c>
      <c r="B244" s="71" t="s">
        <v>543</v>
      </c>
      <c r="C244" s="64" t="s">
        <v>886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544</v>
      </c>
      <c r="B245" s="71" t="s">
        <v>545</v>
      </c>
      <c r="C245" s="64" t="s">
        <v>886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546</v>
      </c>
      <c r="B246" s="86" t="s">
        <v>547</v>
      </c>
      <c r="C246" s="64" t="s">
        <v>886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548</v>
      </c>
      <c r="B247" s="71" t="s">
        <v>549</v>
      </c>
      <c r="C247" s="64" t="s">
        <v>886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550</v>
      </c>
      <c r="B248" s="71" t="s">
        <v>551</v>
      </c>
      <c r="C248" s="64" t="s">
        <v>886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552</v>
      </c>
      <c r="B249" s="86" t="s">
        <v>553</v>
      </c>
      <c r="C249" s="64" t="s">
        <v>886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554</v>
      </c>
      <c r="B250" s="86" t="s">
        <v>555</v>
      </c>
      <c r="C250" s="64" t="s">
        <v>886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556</v>
      </c>
      <c r="B251" s="86" t="s">
        <v>557</v>
      </c>
      <c r="C251" s="64" t="s">
        <v>886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558</v>
      </c>
      <c r="B252" s="89" t="s">
        <v>559</v>
      </c>
      <c r="C252" s="76" t="s">
        <v>886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560</v>
      </c>
      <c r="B253" s="57" t="s">
        <v>305</v>
      </c>
      <c r="C253" s="58" t="s">
        <v>403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561</v>
      </c>
      <c r="B254" s="71" t="s">
        <v>562</v>
      </c>
      <c r="C254" s="64" t="s">
        <v>886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563</v>
      </c>
      <c r="B255" s="70" t="s">
        <v>564</v>
      </c>
      <c r="C255" s="64" t="s">
        <v>886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565</v>
      </c>
      <c r="B256" s="72" t="s">
        <v>566</v>
      </c>
      <c r="C256" s="64" t="s">
        <v>886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567</v>
      </c>
      <c r="B257" s="72" t="s">
        <v>568</v>
      </c>
      <c r="C257" s="64" t="s">
        <v>886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569</v>
      </c>
      <c r="B258" s="73" t="s">
        <v>566</v>
      </c>
      <c r="C258" s="64" t="s">
        <v>886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570</v>
      </c>
      <c r="B259" s="72" t="s">
        <v>236</v>
      </c>
      <c r="C259" s="64" t="s">
        <v>886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571</v>
      </c>
      <c r="B260" s="73" t="s">
        <v>566</v>
      </c>
      <c r="C260" s="64" t="s">
        <v>886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572</v>
      </c>
      <c r="B261" s="72" t="s">
        <v>237</v>
      </c>
      <c r="C261" s="64" t="s">
        <v>886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573</v>
      </c>
      <c r="B262" s="73" t="s">
        <v>566</v>
      </c>
      <c r="C262" s="64" t="s">
        <v>886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574</v>
      </c>
      <c r="B263" s="70" t="s">
        <v>575</v>
      </c>
      <c r="C263" s="64" t="s">
        <v>886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576</v>
      </c>
      <c r="B264" s="72" t="s">
        <v>566</v>
      </c>
      <c r="C264" s="64" t="s">
        <v>886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577</v>
      </c>
      <c r="B265" s="69" t="s">
        <v>150</v>
      </c>
      <c r="C265" s="64" t="s">
        <v>886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578</v>
      </c>
      <c r="B266" s="72" t="s">
        <v>566</v>
      </c>
      <c r="C266" s="64" t="s">
        <v>886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579</v>
      </c>
      <c r="B267" s="69" t="s">
        <v>580</v>
      </c>
      <c r="C267" s="64" t="s">
        <v>886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581</v>
      </c>
      <c r="B268" s="72" t="s">
        <v>566</v>
      </c>
      <c r="C268" s="64" t="s">
        <v>886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582</v>
      </c>
      <c r="B269" s="69" t="s">
        <v>583</v>
      </c>
      <c r="C269" s="64" t="s">
        <v>886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584</v>
      </c>
      <c r="B270" s="72" t="s">
        <v>566</v>
      </c>
      <c r="C270" s="64" t="s">
        <v>886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585</v>
      </c>
      <c r="B271" s="69" t="s">
        <v>152</v>
      </c>
      <c r="C271" s="64" t="s">
        <v>886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586</v>
      </c>
      <c r="B272" s="72" t="s">
        <v>566</v>
      </c>
      <c r="C272" s="64" t="s">
        <v>886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585</v>
      </c>
      <c r="B273" s="69" t="s">
        <v>587</v>
      </c>
      <c r="C273" s="64" t="s">
        <v>886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588</v>
      </c>
      <c r="B274" s="72" t="s">
        <v>566</v>
      </c>
      <c r="C274" s="64" t="s">
        <v>886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589</v>
      </c>
      <c r="B275" s="70" t="s">
        <v>590</v>
      </c>
      <c r="C275" s="64" t="s">
        <v>886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591</v>
      </c>
      <c r="B276" s="72" t="s">
        <v>566</v>
      </c>
      <c r="C276" s="64" t="s">
        <v>886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592</v>
      </c>
      <c r="B277" s="72" t="s">
        <v>157</v>
      </c>
      <c r="C277" s="64" t="s">
        <v>886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593</v>
      </c>
      <c r="B278" s="73" t="s">
        <v>566</v>
      </c>
      <c r="C278" s="64" t="s">
        <v>886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594</v>
      </c>
      <c r="B279" s="72" t="s">
        <v>158</v>
      </c>
      <c r="C279" s="64" t="s">
        <v>886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595</v>
      </c>
      <c r="B280" s="73" t="s">
        <v>566</v>
      </c>
      <c r="C280" s="64" t="s">
        <v>886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596</v>
      </c>
      <c r="B281" s="70" t="s">
        <v>597</v>
      </c>
      <c r="C281" s="64" t="s">
        <v>886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598</v>
      </c>
      <c r="B282" s="72" t="s">
        <v>566</v>
      </c>
      <c r="C282" s="64" t="s">
        <v>886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599</v>
      </c>
      <c r="B283" s="71" t="s">
        <v>600</v>
      </c>
      <c r="C283" s="64" t="s">
        <v>886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601</v>
      </c>
      <c r="B284" s="70" t="s">
        <v>602</v>
      </c>
      <c r="C284" s="64" t="s">
        <v>886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603</v>
      </c>
      <c r="B285" s="72" t="s">
        <v>566</v>
      </c>
      <c r="C285" s="64" t="s">
        <v>886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604</v>
      </c>
      <c r="B286" s="70" t="s">
        <v>605</v>
      </c>
      <c r="C286" s="64" t="s">
        <v>886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606</v>
      </c>
      <c r="B287" s="72" t="s">
        <v>438</v>
      </c>
      <c r="C287" s="64" t="s">
        <v>886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607</v>
      </c>
      <c r="B288" s="73" t="s">
        <v>566</v>
      </c>
      <c r="C288" s="64" t="s">
        <v>886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608</v>
      </c>
      <c r="B289" s="72" t="s">
        <v>609</v>
      </c>
      <c r="C289" s="64" t="s">
        <v>886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610</v>
      </c>
      <c r="B290" s="73" t="s">
        <v>566</v>
      </c>
      <c r="C290" s="64" t="s">
        <v>886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611</v>
      </c>
      <c r="B291" s="70" t="s">
        <v>612</v>
      </c>
      <c r="C291" s="64" t="s">
        <v>886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613</v>
      </c>
      <c r="B292" s="72" t="s">
        <v>566</v>
      </c>
      <c r="C292" s="64" t="s">
        <v>886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614</v>
      </c>
      <c r="B293" s="70" t="s">
        <v>615</v>
      </c>
      <c r="C293" s="64" t="s">
        <v>886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616</v>
      </c>
      <c r="B294" s="72" t="s">
        <v>566</v>
      </c>
      <c r="C294" s="64" t="s">
        <v>886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617</v>
      </c>
      <c r="B295" s="70" t="s">
        <v>618</v>
      </c>
      <c r="C295" s="64" t="s">
        <v>886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619</v>
      </c>
      <c r="B296" s="72" t="s">
        <v>566</v>
      </c>
      <c r="C296" s="64" t="s">
        <v>886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620</v>
      </c>
      <c r="B297" s="70" t="s">
        <v>621</v>
      </c>
      <c r="C297" s="64" t="s">
        <v>886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622</v>
      </c>
      <c r="B298" s="72" t="s">
        <v>566</v>
      </c>
      <c r="C298" s="64" t="s">
        <v>886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623</v>
      </c>
      <c r="B299" s="70" t="s">
        <v>624</v>
      </c>
      <c r="C299" s="64" t="s">
        <v>886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625</v>
      </c>
      <c r="B300" s="72" t="s">
        <v>566</v>
      </c>
      <c r="C300" s="64" t="s">
        <v>886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626</v>
      </c>
      <c r="B301" s="70" t="s">
        <v>627</v>
      </c>
      <c r="C301" s="64" t="s">
        <v>886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628</v>
      </c>
      <c r="B302" s="72" t="s">
        <v>566</v>
      </c>
      <c r="C302" s="64" t="s">
        <v>886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629</v>
      </c>
      <c r="B303" s="70" t="s">
        <v>630</v>
      </c>
      <c r="C303" s="64" t="s">
        <v>886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631</v>
      </c>
      <c r="B304" s="72" t="s">
        <v>566</v>
      </c>
      <c r="C304" s="64" t="s">
        <v>886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632</v>
      </c>
      <c r="B305" s="71" t="s">
        <v>633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634</v>
      </c>
      <c r="B306" s="70" t="s">
        <v>635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636</v>
      </c>
      <c r="B307" s="70" t="s">
        <v>637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638</v>
      </c>
      <c r="B308" s="70" t="s">
        <v>639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640</v>
      </c>
      <c r="B309" s="70" t="s">
        <v>641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642</v>
      </c>
      <c r="B310" s="69" t="s">
        <v>643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644</v>
      </c>
      <c r="B311" s="69" t="s">
        <v>645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646</v>
      </c>
      <c r="B312" s="69" t="s">
        <v>647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648</v>
      </c>
      <c r="B313" s="69" t="s">
        <v>649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650</v>
      </c>
      <c r="B314" s="69" t="s">
        <v>651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652</v>
      </c>
      <c r="B315" s="70" t="s">
        <v>653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654</v>
      </c>
      <c r="B316" s="90" t="s">
        <v>157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655</v>
      </c>
      <c r="B317" s="91" t="s">
        <v>158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59" t="s">
        <v>656</v>
      </c>
      <c r="B318" s="360"/>
      <c r="C318" s="360"/>
      <c r="D318" s="360"/>
      <c r="E318" s="360"/>
      <c r="F318" s="360"/>
      <c r="G318" s="360"/>
      <c r="H318" s="361"/>
      <c r="I318" s="50"/>
    </row>
    <row r="319" spans="1:9" ht="31.5" x14ac:dyDescent="0.25">
      <c r="A319" s="83" t="s">
        <v>657</v>
      </c>
      <c r="B319" s="88" t="s">
        <v>658</v>
      </c>
      <c r="C319" s="84" t="s">
        <v>403</v>
      </c>
      <c r="D319" s="217" t="s">
        <v>659</v>
      </c>
      <c r="E319" s="217" t="s">
        <v>659</v>
      </c>
      <c r="F319" s="217"/>
      <c r="G319" s="217" t="s">
        <v>659</v>
      </c>
      <c r="H319" s="218" t="s">
        <v>659</v>
      </c>
    </row>
    <row r="320" spans="1:9" x14ac:dyDescent="0.25">
      <c r="A320" s="62" t="s">
        <v>660</v>
      </c>
      <c r="B320" s="71" t="s">
        <v>661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662</v>
      </c>
      <c r="B321" s="71" t="s">
        <v>663</v>
      </c>
      <c r="C321" s="64" t="s">
        <v>664</v>
      </c>
      <c r="D321" s="65"/>
      <c r="E321" s="209"/>
      <c r="F321" s="209"/>
      <c r="G321" s="209"/>
      <c r="H321" s="208"/>
    </row>
    <row r="322" spans="1:8" x14ac:dyDescent="0.25">
      <c r="A322" s="62" t="s">
        <v>665</v>
      </c>
      <c r="B322" s="71" t="s">
        <v>666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667</v>
      </c>
      <c r="B323" s="71" t="s">
        <v>668</v>
      </c>
      <c r="C323" s="64" t="s">
        <v>664</v>
      </c>
      <c r="D323" s="65"/>
      <c r="E323" s="209"/>
      <c r="F323" s="209"/>
      <c r="G323" s="209"/>
      <c r="H323" s="208"/>
    </row>
    <row r="324" spans="1:8" x14ac:dyDescent="0.25">
      <c r="A324" s="62" t="s">
        <v>669</v>
      </c>
      <c r="B324" s="71" t="s">
        <v>670</v>
      </c>
      <c r="C324" s="64" t="s">
        <v>671</v>
      </c>
      <c r="D324" s="65"/>
      <c r="E324" s="209"/>
      <c r="F324" s="209"/>
      <c r="G324" s="209"/>
      <c r="H324" s="208"/>
    </row>
    <row r="325" spans="1:8" x14ac:dyDescent="0.25">
      <c r="A325" s="62" t="s">
        <v>672</v>
      </c>
      <c r="B325" s="71" t="s">
        <v>673</v>
      </c>
      <c r="C325" s="64" t="s">
        <v>403</v>
      </c>
      <c r="D325" s="219" t="s">
        <v>659</v>
      </c>
      <c r="E325" s="219" t="s">
        <v>659</v>
      </c>
      <c r="F325" s="219"/>
      <c r="G325" s="219" t="s">
        <v>659</v>
      </c>
      <c r="H325" s="220" t="s">
        <v>659</v>
      </c>
    </row>
    <row r="326" spans="1:8" x14ac:dyDescent="0.25">
      <c r="A326" s="62" t="s">
        <v>674</v>
      </c>
      <c r="B326" s="70" t="s">
        <v>675</v>
      </c>
      <c r="C326" s="64" t="s">
        <v>671</v>
      </c>
      <c r="D326" s="65"/>
      <c r="E326" s="209"/>
      <c r="F326" s="209"/>
      <c r="G326" s="209"/>
      <c r="H326" s="208"/>
    </row>
    <row r="327" spans="1:8" x14ac:dyDescent="0.25">
      <c r="A327" s="62" t="s">
        <v>676</v>
      </c>
      <c r="B327" s="70" t="s">
        <v>677</v>
      </c>
      <c r="C327" s="64" t="s">
        <v>678</v>
      </c>
      <c r="D327" s="65"/>
      <c r="E327" s="209"/>
      <c r="F327" s="209"/>
      <c r="G327" s="209"/>
      <c r="H327" s="208"/>
    </row>
    <row r="328" spans="1:8" x14ac:dyDescent="0.25">
      <c r="A328" s="62" t="s">
        <v>679</v>
      </c>
      <c r="B328" s="71" t="s">
        <v>680</v>
      </c>
      <c r="C328" s="64" t="s">
        <v>403</v>
      </c>
      <c r="D328" s="219" t="s">
        <v>659</v>
      </c>
      <c r="E328" s="219" t="s">
        <v>659</v>
      </c>
      <c r="F328" s="219"/>
      <c r="G328" s="219" t="s">
        <v>659</v>
      </c>
      <c r="H328" s="220" t="s">
        <v>659</v>
      </c>
    </row>
    <row r="329" spans="1:8" x14ac:dyDescent="0.25">
      <c r="A329" s="62" t="s">
        <v>681</v>
      </c>
      <c r="B329" s="70" t="s">
        <v>675</v>
      </c>
      <c r="C329" s="64" t="s">
        <v>671</v>
      </c>
      <c r="D329" s="65"/>
      <c r="E329" s="209"/>
      <c r="F329" s="209"/>
      <c r="G329" s="209"/>
      <c r="H329" s="208"/>
    </row>
    <row r="330" spans="1:8" x14ac:dyDescent="0.25">
      <c r="A330" s="62" t="s">
        <v>682</v>
      </c>
      <c r="B330" s="70" t="s">
        <v>683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684</v>
      </c>
      <c r="B331" s="70" t="s">
        <v>677</v>
      </c>
      <c r="C331" s="64" t="s">
        <v>678</v>
      </c>
      <c r="D331" s="65"/>
      <c r="E331" s="209"/>
      <c r="F331" s="209"/>
      <c r="G331" s="209"/>
      <c r="H331" s="208"/>
    </row>
    <row r="332" spans="1:8" x14ac:dyDescent="0.25">
      <c r="A332" s="62" t="s">
        <v>685</v>
      </c>
      <c r="B332" s="71" t="s">
        <v>686</v>
      </c>
      <c r="C332" s="64" t="s">
        <v>403</v>
      </c>
      <c r="D332" s="219" t="s">
        <v>659</v>
      </c>
      <c r="E332" s="219" t="s">
        <v>659</v>
      </c>
      <c r="F332" s="219"/>
      <c r="G332" s="219" t="s">
        <v>659</v>
      </c>
      <c r="H332" s="220" t="s">
        <v>659</v>
      </c>
    </row>
    <row r="333" spans="1:8" x14ac:dyDescent="0.25">
      <c r="A333" s="62" t="s">
        <v>687</v>
      </c>
      <c r="B333" s="70" t="s">
        <v>675</v>
      </c>
      <c r="C333" s="64" t="s">
        <v>671</v>
      </c>
      <c r="D333" s="65"/>
      <c r="E333" s="209"/>
      <c r="F333" s="209"/>
      <c r="G333" s="209"/>
      <c r="H333" s="208"/>
    </row>
    <row r="334" spans="1:8" x14ac:dyDescent="0.25">
      <c r="A334" s="62" t="s">
        <v>688</v>
      </c>
      <c r="B334" s="70" t="s">
        <v>677</v>
      </c>
      <c r="C334" s="64" t="s">
        <v>678</v>
      </c>
      <c r="D334" s="65"/>
      <c r="E334" s="209"/>
      <c r="F334" s="209"/>
      <c r="G334" s="209"/>
      <c r="H334" s="208"/>
    </row>
    <row r="335" spans="1:8" x14ac:dyDescent="0.25">
      <c r="A335" s="62" t="s">
        <v>689</v>
      </c>
      <c r="B335" s="71" t="s">
        <v>690</v>
      </c>
      <c r="C335" s="64" t="s">
        <v>403</v>
      </c>
      <c r="D335" s="219" t="s">
        <v>659</v>
      </c>
      <c r="E335" s="219" t="s">
        <v>659</v>
      </c>
      <c r="F335" s="219"/>
      <c r="G335" s="219" t="s">
        <v>659</v>
      </c>
      <c r="H335" s="220" t="s">
        <v>659</v>
      </c>
    </row>
    <row r="336" spans="1:8" x14ac:dyDescent="0.25">
      <c r="A336" s="62" t="s">
        <v>691</v>
      </c>
      <c r="B336" s="70" t="s">
        <v>675</v>
      </c>
      <c r="C336" s="64" t="s">
        <v>671</v>
      </c>
      <c r="D336" s="65"/>
      <c r="E336" s="209"/>
      <c r="F336" s="209"/>
      <c r="G336" s="209"/>
      <c r="H336" s="208"/>
    </row>
    <row r="337" spans="1:8" x14ac:dyDescent="0.25">
      <c r="A337" s="62" t="s">
        <v>692</v>
      </c>
      <c r="B337" s="70" t="s">
        <v>683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693</v>
      </c>
      <c r="B338" s="70" t="s">
        <v>677</v>
      </c>
      <c r="C338" s="64" t="s">
        <v>678</v>
      </c>
      <c r="D338" s="65"/>
      <c r="E338" s="209"/>
      <c r="F338" s="209"/>
      <c r="G338" s="209"/>
      <c r="H338" s="208"/>
    </row>
    <row r="339" spans="1:8" x14ac:dyDescent="0.25">
      <c r="A339" s="83" t="s">
        <v>694</v>
      </c>
      <c r="B339" s="88" t="s">
        <v>695</v>
      </c>
      <c r="C339" s="84" t="s">
        <v>403</v>
      </c>
      <c r="D339" s="219" t="s">
        <v>659</v>
      </c>
      <c r="E339" s="219" t="s">
        <v>659</v>
      </c>
      <c r="F339" s="217"/>
      <c r="G339" s="217" t="s">
        <v>659</v>
      </c>
      <c r="H339" s="218" t="s">
        <v>659</v>
      </c>
    </row>
    <row r="340" spans="1:8" x14ac:dyDescent="0.25">
      <c r="A340" s="62" t="s">
        <v>696</v>
      </c>
      <c r="B340" s="71" t="s">
        <v>697</v>
      </c>
      <c r="C340" s="64" t="s">
        <v>671</v>
      </c>
      <c r="D340" s="65"/>
      <c r="E340" s="209"/>
      <c r="F340" s="209"/>
      <c r="G340" s="209"/>
      <c r="H340" s="208"/>
    </row>
    <row r="341" spans="1:8" ht="31.5" x14ac:dyDescent="0.25">
      <c r="A341" s="62" t="s">
        <v>698</v>
      </c>
      <c r="B341" s="70" t="s">
        <v>699</v>
      </c>
      <c r="C341" s="64" t="s">
        <v>671</v>
      </c>
      <c r="D341" s="65"/>
      <c r="E341" s="209"/>
      <c r="F341" s="209"/>
      <c r="G341" s="209"/>
      <c r="H341" s="208"/>
    </row>
    <row r="342" spans="1:8" x14ac:dyDescent="0.25">
      <c r="A342" s="62" t="s">
        <v>700</v>
      </c>
      <c r="B342" s="90" t="s">
        <v>701</v>
      </c>
      <c r="C342" s="64" t="s">
        <v>671</v>
      </c>
      <c r="D342" s="65"/>
      <c r="E342" s="209"/>
      <c r="F342" s="209"/>
      <c r="G342" s="209"/>
      <c r="H342" s="208"/>
    </row>
    <row r="343" spans="1:8" x14ac:dyDescent="0.25">
      <c r="A343" s="62" t="s">
        <v>702</v>
      </c>
      <c r="B343" s="90" t="s">
        <v>703</v>
      </c>
      <c r="C343" s="64" t="s">
        <v>671</v>
      </c>
      <c r="D343" s="65"/>
      <c r="E343" s="209"/>
      <c r="F343" s="209"/>
      <c r="G343" s="209"/>
      <c r="H343" s="208"/>
    </row>
    <row r="344" spans="1:8" x14ac:dyDescent="0.25">
      <c r="A344" s="62" t="s">
        <v>704</v>
      </c>
      <c r="B344" s="71" t="s">
        <v>705</v>
      </c>
      <c r="C344" s="64" t="s">
        <v>671</v>
      </c>
      <c r="D344" s="65"/>
      <c r="E344" s="209"/>
      <c r="F344" s="209"/>
      <c r="G344" s="209"/>
      <c r="H344" s="208"/>
    </row>
    <row r="345" spans="1:8" x14ac:dyDescent="0.25">
      <c r="A345" s="62" t="s">
        <v>706</v>
      </c>
      <c r="B345" s="71" t="s">
        <v>707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708</v>
      </c>
      <c r="B346" s="70" t="s">
        <v>709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710</v>
      </c>
      <c r="B347" s="90" t="s">
        <v>701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711</v>
      </c>
      <c r="B348" s="90" t="s">
        <v>703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712</v>
      </c>
      <c r="B349" s="71" t="s">
        <v>713</v>
      </c>
      <c r="C349" s="64" t="s">
        <v>714</v>
      </c>
      <c r="D349" s="65"/>
      <c r="E349" s="209"/>
      <c r="F349" s="209"/>
      <c r="G349" s="209"/>
      <c r="H349" s="208"/>
    </row>
    <row r="350" spans="1:8" ht="31.5" x14ac:dyDescent="0.25">
      <c r="A350" s="62" t="s">
        <v>715</v>
      </c>
      <c r="B350" s="71" t="s">
        <v>716</v>
      </c>
      <c r="C350" s="64" t="s">
        <v>886</v>
      </c>
      <c r="D350" s="65"/>
      <c r="E350" s="209"/>
      <c r="F350" s="209"/>
      <c r="G350" s="209"/>
      <c r="H350" s="208"/>
    </row>
    <row r="351" spans="1:8" x14ac:dyDescent="0.25">
      <c r="A351" s="62" t="s">
        <v>717</v>
      </c>
      <c r="B351" s="86" t="s">
        <v>718</v>
      </c>
      <c r="C351" s="64" t="s">
        <v>403</v>
      </c>
      <c r="D351" s="219" t="s">
        <v>659</v>
      </c>
      <c r="E351" s="219" t="s">
        <v>659</v>
      </c>
      <c r="F351" s="219"/>
      <c r="G351" s="219" t="s">
        <v>659</v>
      </c>
      <c r="H351" s="220" t="s">
        <v>659</v>
      </c>
    </row>
    <row r="352" spans="1:8" x14ac:dyDescent="0.25">
      <c r="A352" s="62" t="s">
        <v>719</v>
      </c>
      <c r="B352" s="71" t="s">
        <v>720</v>
      </c>
      <c r="C352" s="64" t="s">
        <v>671</v>
      </c>
      <c r="D352" s="65"/>
      <c r="E352" s="209"/>
      <c r="F352" s="209"/>
      <c r="G352" s="209"/>
      <c r="H352" s="208"/>
    </row>
    <row r="353" spans="1:8" x14ac:dyDescent="0.25">
      <c r="A353" s="62" t="s">
        <v>721</v>
      </c>
      <c r="B353" s="71" t="s">
        <v>722</v>
      </c>
      <c r="C353" s="64" t="s">
        <v>664</v>
      </c>
      <c r="D353" s="65"/>
      <c r="E353" s="209"/>
      <c r="F353" s="209"/>
      <c r="G353" s="209"/>
      <c r="H353" s="208"/>
    </row>
    <row r="354" spans="1:8" ht="47.25" x14ac:dyDescent="0.25">
      <c r="A354" s="62" t="s">
        <v>723</v>
      </c>
      <c r="B354" s="71" t="s">
        <v>724</v>
      </c>
      <c r="C354" s="64" t="s">
        <v>886</v>
      </c>
      <c r="D354" s="65"/>
      <c r="E354" s="209"/>
      <c r="F354" s="209"/>
      <c r="G354" s="209"/>
      <c r="H354" s="208"/>
    </row>
    <row r="355" spans="1:8" ht="31.5" x14ac:dyDescent="0.25">
      <c r="A355" s="62" t="s">
        <v>725</v>
      </c>
      <c r="B355" s="71" t="s">
        <v>726</v>
      </c>
      <c r="C355" s="64" t="s">
        <v>886</v>
      </c>
      <c r="D355" s="65"/>
      <c r="E355" s="209"/>
      <c r="F355" s="209"/>
      <c r="G355" s="209"/>
      <c r="H355" s="208"/>
    </row>
    <row r="356" spans="1:8" x14ac:dyDescent="0.25">
      <c r="A356" s="62" t="s">
        <v>727</v>
      </c>
      <c r="B356" s="86" t="s">
        <v>728</v>
      </c>
      <c r="C356" s="220" t="s">
        <v>403</v>
      </c>
      <c r="D356" s="219" t="s">
        <v>659</v>
      </c>
      <c r="E356" s="219" t="s">
        <v>659</v>
      </c>
      <c r="F356" s="219"/>
      <c r="G356" s="219" t="s">
        <v>659</v>
      </c>
      <c r="H356" s="220" t="s">
        <v>659</v>
      </c>
    </row>
    <row r="357" spans="1:8" x14ac:dyDescent="0.25">
      <c r="A357" s="62" t="s">
        <v>729</v>
      </c>
      <c r="B357" s="71" t="s">
        <v>730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731</v>
      </c>
      <c r="B358" s="70" t="s">
        <v>732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733</v>
      </c>
      <c r="B359" s="70" t="s">
        <v>734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735</v>
      </c>
      <c r="B360" s="70" t="s">
        <v>736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737</v>
      </c>
      <c r="B361" s="71" t="s">
        <v>738</v>
      </c>
      <c r="C361" s="64" t="s">
        <v>671</v>
      </c>
      <c r="D361" s="65"/>
      <c r="E361" s="209"/>
      <c r="F361" s="209"/>
      <c r="G361" s="209"/>
      <c r="H361" s="208"/>
    </row>
    <row r="362" spans="1:8" ht="31.5" x14ac:dyDescent="0.25">
      <c r="A362" s="62" t="s">
        <v>739</v>
      </c>
      <c r="B362" s="70" t="s">
        <v>740</v>
      </c>
      <c r="C362" s="64" t="s">
        <v>671</v>
      </c>
      <c r="D362" s="65"/>
      <c r="E362" s="209"/>
      <c r="F362" s="209"/>
      <c r="G362" s="209"/>
      <c r="H362" s="208"/>
    </row>
    <row r="363" spans="1:8" x14ac:dyDescent="0.25">
      <c r="A363" s="62" t="s">
        <v>741</v>
      </c>
      <c r="B363" s="70" t="s">
        <v>742</v>
      </c>
      <c r="C363" s="64" t="s">
        <v>671</v>
      </c>
      <c r="D363" s="65"/>
      <c r="E363" s="209"/>
      <c r="F363" s="209"/>
      <c r="G363" s="209"/>
      <c r="H363" s="208"/>
    </row>
    <row r="364" spans="1:8" ht="31.5" x14ac:dyDescent="0.25">
      <c r="A364" s="62" t="s">
        <v>743</v>
      </c>
      <c r="B364" s="71" t="s">
        <v>744</v>
      </c>
      <c r="C364" s="64" t="s">
        <v>886</v>
      </c>
      <c r="D364" s="65"/>
      <c r="E364" s="209"/>
      <c r="F364" s="209"/>
      <c r="G364" s="209"/>
      <c r="H364" s="208"/>
    </row>
    <row r="365" spans="1:8" x14ac:dyDescent="0.25">
      <c r="A365" s="62" t="s">
        <v>745</v>
      </c>
      <c r="B365" s="70" t="s">
        <v>746</v>
      </c>
      <c r="C365" s="64" t="s">
        <v>886</v>
      </c>
      <c r="D365" s="77"/>
      <c r="E365" s="209"/>
      <c r="F365" s="210"/>
      <c r="G365" s="210"/>
      <c r="H365" s="211"/>
    </row>
    <row r="366" spans="1:8" x14ac:dyDescent="0.25">
      <c r="A366" s="62" t="s">
        <v>747</v>
      </c>
      <c r="B366" s="70" t="s">
        <v>158</v>
      </c>
      <c r="C366" s="64" t="s">
        <v>886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748</v>
      </c>
      <c r="B367" s="92" t="s">
        <v>749</v>
      </c>
      <c r="C367" s="81" t="s">
        <v>887</v>
      </c>
      <c r="D367" s="82"/>
      <c r="E367" s="213"/>
      <c r="F367" s="213"/>
      <c r="G367" s="213"/>
      <c r="H367" s="93"/>
    </row>
    <row r="368" spans="1:8" x14ac:dyDescent="0.25">
      <c r="A368" s="362" t="s">
        <v>750</v>
      </c>
      <c r="B368" s="363"/>
      <c r="C368" s="363"/>
      <c r="D368" s="363"/>
      <c r="E368" s="363"/>
      <c r="F368" s="363"/>
      <c r="G368" s="363"/>
      <c r="H368" s="364"/>
    </row>
    <row r="369" spans="1:8" ht="16.5" thickBot="1" x14ac:dyDescent="0.3">
      <c r="A369" s="362"/>
      <c r="B369" s="363"/>
      <c r="C369" s="363"/>
      <c r="D369" s="363"/>
      <c r="E369" s="363"/>
      <c r="F369" s="363"/>
      <c r="G369" s="363"/>
      <c r="H369" s="364"/>
    </row>
    <row r="370" spans="1:8" ht="51.75" customHeight="1" x14ac:dyDescent="0.25">
      <c r="A370" s="365" t="s">
        <v>141</v>
      </c>
      <c r="B370" s="375" t="s">
        <v>142</v>
      </c>
      <c r="C370" s="377" t="s">
        <v>231</v>
      </c>
      <c r="D370" s="351" t="s">
        <v>809</v>
      </c>
      <c r="E370" s="352"/>
      <c r="F370" s="353" t="s">
        <v>811</v>
      </c>
      <c r="G370" s="352"/>
      <c r="H370" s="354" t="s">
        <v>7</v>
      </c>
    </row>
    <row r="371" spans="1:8" ht="38.25" x14ac:dyDescent="0.25">
      <c r="A371" s="366"/>
      <c r="B371" s="376"/>
      <c r="C371" s="378"/>
      <c r="D371" s="201" t="s">
        <v>813</v>
      </c>
      <c r="E371" s="202" t="s">
        <v>10</v>
      </c>
      <c r="F371" s="202" t="s">
        <v>814</v>
      </c>
      <c r="G371" s="201" t="s">
        <v>812</v>
      </c>
      <c r="H371" s="355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6" t="s">
        <v>751</v>
      </c>
      <c r="B373" s="357"/>
      <c r="C373" s="84" t="s">
        <v>886</v>
      </c>
      <c r="D373" s="85"/>
      <c r="E373" s="100"/>
      <c r="F373" s="100"/>
      <c r="G373" s="101"/>
      <c r="H373" s="102"/>
    </row>
    <row r="374" spans="1:8" ht="18.75" x14ac:dyDescent="0.25">
      <c r="A374" s="62" t="s">
        <v>143</v>
      </c>
      <c r="B374" s="103" t="s">
        <v>752</v>
      </c>
      <c r="C374" s="64" t="s">
        <v>886</v>
      </c>
      <c r="D374" s="65"/>
      <c r="E374" s="104"/>
      <c r="F374" s="104"/>
      <c r="G374" s="105"/>
      <c r="H374" s="106"/>
    </row>
    <row r="375" spans="1:8" ht="18.75" x14ac:dyDescent="0.25">
      <c r="A375" s="62" t="s">
        <v>144</v>
      </c>
      <c r="B375" s="71" t="s">
        <v>145</v>
      </c>
      <c r="C375" s="64" t="s">
        <v>886</v>
      </c>
      <c r="D375" s="65"/>
      <c r="E375" s="104"/>
      <c r="F375" s="104"/>
      <c r="G375" s="105"/>
      <c r="H375" s="106"/>
    </row>
    <row r="376" spans="1:8" ht="31.5" x14ac:dyDescent="0.25">
      <c r="A376" s="62" t="s">
        <v>146</v>
      </c>
      <c r="B376" s="70" t="s">
        <v>753</v>
      </c>
      <c r="C376" s="64" t="s">
        <v>886</v>
      </c>
      <c r="D376" s="65"/>
      <c r="E376" s="107"/>
      <c r="F376" s="107"/>
      <c r="G376" s="105"/>
      <c r="H376" s="106"/>
    </row>
    <row r="377" spans="1:8" ht="18.75" x14ac:dyDescent="0.25">
      <c r="A377" s="62" t="s">
        <v>147</v>
      </c>
      <c r="B377" s="72" t="s">
        <v>754</v>
      </c>
      <c r="C377" s="64" t="s">
        <v>886</v>
      </c>
      <c r="D377" s="65"/>
      <c r="E377" s="107"/>
      <c r="F377" s="107"/>
      <c r="G377" s="105"/>
      <c r="H377" s="106"/>
    </row>
    <row r="378" spans="1:8" ht="31.5" x14ac:dyDescent="0.25">
      <c r="A378" s="62" t="s">
        <v>755</v>
      </c>
      <c r="B378" s="73" t="s">
        <v>235</v>
      </c>
      <c r="C378" s="64" t="s">
        <v>886</v>
      </c>
      <c r="D378" s="65"/>
      <c r="E378" s="107"/>
      <c r="F378" s="107"/>
      <c r="G378" s="105"/>
      <c r="H378" s="106"/>
    </row>
    <row r="379" spans="1:8" ht="31.5" x14ac:dyDescent="0.25">
      <c r="A379" s="62" t="s">
        <v>756</v>
      </c>
      <c r="B379" s="73" t="s">
        <v>236</v>
      </c>
      <c r="C379" s="64" t="s">
        <v>886</v>
      </c>
      <c r="D379" s="65"/>
      <c r="E379" s="107"/>
      <c r="F379" s="107"/>
      <c r="G379" s="105"/>
      <c r="H379" s="106"/>
    </row>
    <row r="380" spans="1:8" ht="31.5" x14ac:dyDescent="0.25">
      <c r="A380" s="62" t="s">
        <v>757</v>
      </c>
      <c r="B380" s="73" t="s">
        <v>237</v>
      </c>
      <c r="C380" s="64" t="s">
        <v>886</v>
      </c>
      <c r="D380" s="65"/>
      <c r="E380" s="107"/>
      <c r="F380" s="107"/>
      <c r="G380" s="105"/>
      <c r="H380" s="106"/>
    </row>
    <row r="381" spans="1:8" ht="18.75" x14ac:dyDescent="0.25">
      <c r="A381" s="62" t="s">
        <v>149</v>
      </c>
      <c r="B381" s="72" t="s">
        <v>758</v>
      </c>
      <c r="C381" s="64" t="s">
        <v>886</v>
      </c>
      <c r="D381" s="65"/>
      <c r="E381" s="107"/>
      <c r="F381" s="107"/>
      <c r="G381" s="105"/>
      <c r="H381" s="106"/>
    </row>
    <row r="382" spans="1:8" ht="18.75" x14ac:dyDescent="0.25">
      <c r="A382" s="62" t="s">
        <v>151</v>
      </c>
      <c r="B382" s="72" t="s">
        <v>759</v>
      </c>
      <c r="C382" s="64" t="s">
        <v>886</v>
      </c>
      <c r="D382" s="65"/>
      <c r="E382" s="107"/>
      <c r="F382" s="107"/>
      <c r="G382" s="105"/>
      <c r="H382" s="106"/>
    </row>
    <row r="383" spans="1:8" ht="18.75" x14ac:dyDescent="0.25">
      <c r="A383" s="62" t="s">
        <v>153</v>
      </c>
      <c r="B383" s="72" t="s">
        <v>760</v>
      </c>
      <c r="C383" s="64" t="s">
        <v>886</v>
      </c>
      <c r="D383" s="65"/>
      <c r="E383" s="107"/>
      <c r="F383" s="107"/>
      <c r="G383" s="105"/>
      <c r="H383" s="106"/>
    </row>
    <row r="384" spans="1:8" ht="18.75" x14ac:dyDescent="0.25">
      <c r="A384" s="62" t="s">
        <v>154</v>
      </c>
      <c r="B384" s="72" t="s">
        <v>761</v>
      </c>
      <c r="C384" s="64" t="s">
        <v>886</v>
      </c>
      <c r="D384" s="65"/>
      <c r="E384" s="107"/>
      <c r="F384" s="107"/>
      <c r="G384" s="105"/>
      <c r="H384" s="106"/>
    </row>
    <row r="385" spans="1:8" ht="31.5" x14ac:dyDescent="0.25">
      <c r="A385" s="62" t="s">
        <v>762</v>
      </c>
      <c r="B385" s="73" t="s">
        <v>763</v>
      </c>
      <c r="C385" s="64" t="s">
        <v>886</v>
      </c>
      <c r="D385" s="65"/>
      <c r="E385" s="107"/>
      <c r="F385" s="107"/>
      <c r="G385" s="105"/>
      <c r="H385" s="106"/>
    </row>
    <row r="386" spans="1:8" ht="18.75" x14ac:dyDescent="0.25">
      <c r="A386" s="62" t="s">
        <v>764</v>
      </c>
      <c r="B386" s="73" t="s">
        <v>765</v>
      </c>
      <c r="C386" s="64" t="s">
        <v>886</v>
      </c>
      <c r="D386" s="65"/>
      <c r="E386" s="107"/>
      <c r="F386" s="107"/>
      <c r="G386" s="105"/>
      <c r="H386" s="106"/>
    </row>
    <row r="387" spans="1:8" ht="18.75" x14ac:dyDescent="0.25">
      <c r="A387" s="62" t="s">
        <v>766</v>
      </c>
      <c r="B387" s="73" t="s">
        <v>161</v>
      </c>
      <c r="C387" s="64" t="s">
        <v>886</v>
      </c>
      <c r="D387" s="65"/>
      <c r="E387" s="107"/>
      <c r="F387" s="107"/>
      <c r="G387" s="105"/>
      <c r="H387" s="106"/>
    </row>
    <row r="388" spans="1:8" ht="18.75" x14ac:dyDescent="0.25">
      <c r="A388" s="62" t="s">
        <v>767</v>
      </c>
      <c r="B388" s="73" t="s">
        <v>765</v>
      </c>
      <c r="C388" s="64" t="s">
        <v>886</v>
      </c>
      <c r="D388" s="65"/>
      <c r="E388" s="107"/>
      <c r="F388" s="107"/>
      <c r="G388" s="105"/>
      <c r="H388" s="106"/>
    </row>
    <row r="389" spans="1:8" ht="18.75" x14ac:dyDescent="0.25">
      <c r="A389" s="62" t="s">
        <v>155</v>
      </c>
      <c r="B389" s="72" t="s">
        <v>768</v>
      </c>
      <c r="C389" s="64" t="s">
        <v>886</v>
      </c>
      <c r="D389" s="65"/>
      <c r="E389" s="107"/>
      <c r="F389" s="107"/>
      <c r="G389" s="105"/>
      <c r="H389" s="106"/>
    </row>
    <row r="390" spans="1:8" ht="18.75" x14ac:dyDescent="0.25">
      <c r="A390" s="62" t="s">
        <v>156</v>
      </c>
      <c r="B390" s="72" t="s">
        <v>587</v>
      </c>
      <c r="C390" s="64" t="s">
        <v>886</v>
      </c>
      <c r="D390" s="65"/>
      <c r="E390" s="107"/>
      <c r="F390" s="107"/>
      <c r="G390" s="105"/>
      <c r="H390" s="106"/>
    </row>
    <row r="391" spans="1:8" ht="31.5" x14ac:dyDescent="0.25">
      <c r="A391" s="62" t="s">
        <v>769</v>
      </c>
      <c r="B391" s="72" t="s">
        <v>770</v>
      </c>
      <c r="C391" s="64" t="s">
        <v>886</v>
      </c>
      <c r="D391" s="65"/>
      <c r="E391" s="107"/>
      <c r="F391" s="107"/>
      <c r="G391" s="105"/>
      <c r="H391" s="106"/>
    </row>
    <row r="392" spans="1:8" ht="18.75" x14ac:dyDescent="0.25">
      <c r="A392" s="62" t="s">
        <v>771</v>
      </c>
      <c r="B392" s="73" t="s">
        <v>157</v>
      </c>
      <c r="C392" s="64" t="s">
        <v>886</v>
      </c>
      <c r="D392" s="65"/>
      <c r="E392" s="107"/>
      <c r="F392" s="107"/>
      <c r="G392" s="105"/>
      <c r="H392" s="106"/>
    </row>
    <row r="393" spans="1:8" ht="18.75" x14ac:dyDescent="0.25">
      <c r="A393" s="62" t="s">
        <v>772</v>
      </c>
      <c r="B393" s="108" t="s">
        <v>158</v>
      </c>
      <c r="C393" s="64" t="s">
        <v>886</v>
      </c>
      <c r="D393" s="65"/>
      <c r="E393" s="107"/>
      <c r="F393" s="107"/>
      <c r="G393" s="105"/>
      <c r="H393" s="106"/>
    </row>
    <row r="394" spans="1:8" ht="31.5" x14ac:dyDescent="0.25">
      <c r="A394" s="62" t="s">
        <v>159</v>
      </c>
      <c r="B394" s="70" t="s">
        <v>773</v>
      </c>
      <c r="C394" s="64" t="s">
        <v>886</v>
      </c>
      <c r="D394" s="65"/>
      <c r="E394" s="104"/>
      <c r="F394" s="104"/>
      <c r="G394" s="105"/>
      <c r="H394" s="106"/>
    </row>
    <row r="395" spans="1:8" ht="31.5" x14ac:dyDescent="0.25">
      <c r="A395" s="62" t="s">
        <v>774</v>
      </c>
      <c r="B395" s="72" t="s">
        <v>235</v>
      </c>
      <c r="C395" s="64" t="s">
        <v>886</v>
      </c>
      <c r="D395" s="65"/>
      <c r="E395" s="104"/>
      <c r="F395" s="104"/>
      <c r="G395" s="105"/>
      <c r="H395" s="106"/>
    </row>
    <row r="396" spans="1:8" ht="31.5" x14ac:dyDescent="0.25">
      <c r="A396" s="62" t="s">
        <v>775</v>
      </c>
      <c r="B396" s="72" t="s">
        <v>236</v>
      </c>
      <c r="C396" s="64" t="s">
        <v>886</v>
      </c>
      <c r="D396" s="65"/>
      <c r="E396" s="104"/>
      <c r="F396" s="104"/>
      <c r="G396" s="105"/>
      <c r="H396" s="106"/>
    </row>
    <row r="397" spans="1:8" ht="31.5" x14ac:dyDescent="0.25">
      <c r="A397" s="62" t="s">
        <v>776</v>
      </c>
      <c r="B397" s="72" t="s">
        <v>237</v>
      </c>
      <c r="C397" s="64" t="s">
        <v>886</v>
      </c>
      <c r="D397" s="65"/>
      <c r="E397" s="104"/>
      <c r="F397" s="104"/>
      <c r="G397" s="105"/>
      <c r="H397" s="106"/>
    </row>
    <row r="398" spans="1:8" ht="18.75" x14ac:dyDescent="0.25">
      <c r="A398" s="62" t="s">
        <v>160</v>
      </c>
      <c r="B398" s="70" t="s">
        <v>777</v>
      </c>
      <c r="C398" s="64" t="s">
        <v>886</v>
      </c>
      <c r="D398" s="65"/>
      <c r="E398" s="104"/>
      <c r="F398" s="104"/>
      <c r="G398" s="105"/>
      <c r="H398" s="106"/>
    </row>
    <row r="399" spans="1:8" ht="18.75" x14ac:dyDescent="0.25">
      <c r="A399" s="62" t="s">
        <v>162</v>
      </c>
      <c r="B399" s="71" t="s">
        <v>778</v>
      </c>
      <c r="C399" s="64" t="s">
        <v>886</v>
      </c>
      <c r="D399" s="65"/>
      <c r="E399" s="104"/>
      <c r="F399" s="104"/>
      <c r="G399" s="105"/>
      <c r="H399" s="106"/>
    </row>
    <row r="400" spans="1:8" ht="18.75" x14ac:dyDescent="0.25">
      <c r="A400" s="62" t="s">
        <v>163</v>
      </c>
      <c r="B400" s="70" t="s">
        <v>779</v>
      </c>
      <c r="C400" s="64" t="s">
        <v>886</v>
      </c>
      <c r="D400" s="65"/>
      <c r="E400" s="107"/>
      <c r="F400" s="107"/>
      <c r="G400" s="105"/>
      <c r="H400" s="106"/>
    </row>
    <row r="401" spans="1:8" ht="18.75" x14ac:dyDescent="0.25">
      <c r="A401" s="62" t="s">
        <v>164</v>
      </c>
      <c r="B401" s="72" t="s">
        <v>148</v>
      </c>
      <c r="C401" s="64" t="s">
        <v>886</v>
      </c>
      <c r="D401" s="65"/>
      <c r="E401" s="107"/>
      <c r="F401" s="107"/>
      <c r="G401" s="105"/>
      <c r="H401" s="106"/>
    </row>
    <row r="402" spans="1:8" ht="31.5" x14ac:dyDescent="0.25">
      <c r="A402" s="62" t="s">
        <v>780</v>
      </c>
      <c r="B402" s="72" t="s">
        <v>235</v>
      </c>
      <c r="C402" s="64" t="s">
        <v>886</v>
      </c>
      <c r="D402" s="65"/>
      <c r="E402" s="107"/>
      <c r="F402" s="107"/>
      <c r="G402" s="105"/>
      <c r="H402" s="106"/>
    </row>
    <row r="403" spans="1:8" ht="31.5" x14ac:dyDescent="0.25">
      <c r="A403" s="62" t="s">
        <v>781</v>
      </c>
      <c r="B403" s="72" t="s">
        <v>236</v>
      </c>
      <c r="C403" s="64" t="s">
        <v>886</v>
      </c>
      <c r="D403" s="65"/>
      <c r="E403" s="107"/>
      <c r="F403" s="107"/>
      <c r="G403" s="105"/>
      <c r="H403" s="106"/>
    </row>
    <row r="404" spans="1:8" ht="31.5" x14ac:dyDescent="0.25">
      <c r="A404" s="62" t="s">
        <v>782</v>
      </c>
      <c r="B404" s="72" t="s">
        <v>237</v>
      </c>
      <c r="C404" s="64" t="s">
        <v>886</v>
      </c>
      <c r="D404" s="65"/>
      <c r="E404" s="107"/>
      <c r="F404" s="107"/>
      <c r="G404" s="105"/>
      <c r="H404" s="106"/>
    </row>
    <row r="405" spans="1:8" ht="18.75" x14ac:dyDescent="0.25">
      <c r="A405" s="62" t="s">
        <v>165</v>
      </c>
      <c r="B405" s="72" t="s">
        <v>575</v>
      </c>
      <c r="C405" s="64" t="s">
        <v>886</v>
      </c>
      <c r="D405" s="65"/>
      <c r="E405" s="107"/>
      <c r="F405" s="107"/>
      <c r="G405" s="105"/>
      <c r="H405" s="106"/>
    </row>
    <row r="406" spans="1:8" ht="18.75" x14ac:dyDescent="0.25">
      <c r="A406" s="62" t="s">
        <v>166</v>
      </c>
      <c r="B406" s="72" t="s">
        <v>150</v>
      </c>
      <c r="C406" s="64" t="s">
        <v>886</v>
      </c>
      <c r="D406" s="65"/>
      <c r="E406" s="107"/>
      <c r="F406" s="107"/>
      <c r="G406" s="105"/>
      <c r="H406" s="106"/>
    </row>
    <row r="407" spans="1:8" ht="18.75" x14ac:dyDescent="0.25">
      <c r="A407" s="62" t="s">
        <v>167</v>
      </c>
      <c r="B407" s="72" t="s">
        <v>580</v>
      </c>
      <c r="C407" s="64" t="s">
        <v>886</v>
      </c>
      <c r="D407" s="65"/>
      <c r="E407" s="107"/>
      <c r="F407" s="107"/>
      <c r="G407" s="105"/>
      <c r="H407" s="106"/>
    </row>
    <row r="408" spans="1:8" ht="18.75" x14ac:dyDescent="0.25">
      <c r="A408" s="62" t="s">
        <v>168</v>
      </c>
      <c r="B408" s="72" t="s">
        <v>152</v>
      </c>
      <c r="C408" s="64" t="s">
        <v>886</v>
      </c>
      <c r="D408" s="65"/>
      <c r="E408" s="107"/>
      <c r="F408" s="107"/>
      <c r="G408" s="105"/>
      <c r="H408" s="106"/>
    </row>
    <row r="409" spans="1:8" ht="18.75" x14ac:dyDescent="0.25">
      <c r="A409" s="62" t="s">
        <v>169</v>
      </c>
      <c r="B409" s="72" t="s">
        <v>587</v>
      </c>
      <c r="C409" s="64" t="s">
        <v>886</v>
      </c>
      <c r="D409" s="65"/>
      <c r="E409" s="107"/>
      <c r="F409" s="107"/>
      <c r="G409" s="105"/>
      <c r="H409" s="106"/>
    </row>
    <row r="410" spans="1:8" ht="31.5" x14ac:dyDescent="0.25">
      <c r="A410" s="62" t="s">
        <v>170</v>
      </c>
      <c r="B410" s="72" t="s">
        <v>590</v>
      </c>
      <c r="C410" s="64" t="s">
        <v>886</v>
      </c>
      <c r="D410" s="65"/>
      <c r="E410" s="107"/>
      <c r="F410" s="107"/>
      <c r="G410" s="105"/>
      <c r="H410" s="106"/>
    </row>
    <row r="411" spans="1:8" ht="18.75" x14ac:dyDescent="0.25">
      <c r="A411" s="62" t="s">
        <v>171</v>
      </c>
      <c r="B411" s="73" t="s">
        <v>157</v>
      </c>
      <c r="C411" s="64" t="s">
        <v>886</v>
      </c>
      <c r="D411" s="65"/>
      <c r="E411" s="107"/>
      <c r="F411" s="107"/>
      <c r="G411" s="105"/>
      <c r="H411" s="106"/>
    </row>
    <row r="412" spans="1:8" ht="18.75" x14ac:dyDescent="0.25">
      <c r="A412" s="62" t="s">
        <v>172</v>
      </c>
      <c r="B412" s="108" t="s">
        <v>158</v>
      </c>
      <c r="C412" s="64" t="s">
        <v>886</v>
      </c>
      <c r="D412" s="65"/>
      <c r="E412" s="107"/>
      <c r="F412" s="107"/>
      <c r="G412" s="105"/>
      <c r="H412" s="106"/>
    </row>
    <row r="413" spans="1:8" ht="18.75" x14ac:dyDescent="0.25">
      <c r="A413" s="62" t="s">
        <v>173</v>
      </c>
      <c r="B413" s="70" t="s">
        <v>783</v>
      </c>
      <c r="C413" s="64" t="s">
        <v>886</v>
      </c>
      <c r="D413" s="65"/>
      <c r="E413" s="104"/>
      <c r="F413" s="104"/>
      <c r="G413" s="105"/>
      <c r="H413" s="106"/>
    </row>
    <row r="414" spans="1:8" ht="18.75" x14ac:dyDescent="0.25">
      <c r="A414" s="62" t="s">
        <v>174</v>
      </c>
      <c r="B414" s="70" t="s">
        <v>175</v>
      </c>
      <c r="C414" s="64" t="s">
        <v>886</v>
      </c>
      <c r="D414" s="65"/>
      <c r="E414" s="104"/>
      <c r="F414" s="104"/>
      <c r="G414" s="105"/>
      <c r="H414" s="106"/>
    </row>
    <row r="415" spans="1:8" ht="18.75" x14ac:dyDescent="0.25">
      <c r="A415" s="62" t="s">
        <v>176</v>
      </c>
      <c r="B415" s="72" t="s">
        <v>148</v>
      </c>
      <c r="C415" s="64" t="s">
        <v>886</v>
      </c>
      <c r="D415" s="65"/>
      <c r="E415" s="104"/>
      <c r="F415" s="104"/>
      <c r="G415" s="105"/>
      <c r="H415" s="106"/>
    </row>
    <row r="416" spans="1:8" ht="31.5" x14ac:dyDescent="0.25">
      <c r="A416" s="62" t="s">
        <v>784</v>
      </c>
      <c r="B416" s="72" t="s">
        <v>235</v>
      </c>
      <c r="C416" s="64" t="s">
        <v>886</v>
      </c>
      <c r="D416" s="65"/>
      <c r="E416" s="104"/>
      <c r="F416" s="104"/>
      <c r="G416" s="105"/>
      <c r="H416" s="106"/>
    </row>
    <row r="417" spans="1:10" ht="31.5" x14ac:dyDescent="0.25">
      <c r="A417" s="62" t="s">
        <v>785</v>
      </c>
      <c r="B417" s="72" t="s">
        <v>236</v>
      </c>
      <c r="C417" s="64" t="s">
        <v>886</v>
      </c>
      <c r="D417" s="65"/>
      <c r="E417" s="104"/>
      <c r="F417" s="104"/>
      <c r="G417" s="105"/>
      <c r="H417" s="106"/>
    </row>
    <row r="418" spans="1:10" ht="31.5" x14ac:dyDescent="0.25">
      <c r="A418" s="62" t="s">
        <v>786</v>
      </c>
      <c r="B418" s="72" t="s">
        <v>237</v>
      </c>
      <c r="C418" s="64" t="s">
        <v>886</v>
      </c>
      <c r="D418" s="65"/>
      <c r="E418" s="104"/>
      <c r="F418" s="104"/>
      <c r="G418" s="105"/>
      <c r="H418" s="106"/>
    </row>
    <row r="419" spans="1:10" ht="18.75" x14ac:dyDescent="0.25">
      <c r="A419" s="62" t="s">
        <v>177</v>
      </c>
      <c r="B419" s="72" t="s">
        <v>575</v>
      </c>
      <c r="C419" s="64" t="s">
        <v>886</v>
      </c>
      <c r="D419" s="65"/>
      <c r="E419" s="104"/>
      <c r="F419" s="104"/>
      <c r="G419" s="105"/>
      <c r="H419" s="106"/>
    </row>
    <row r="420" spans="1:10" ht="18.75" x14ac:dyDescent="0.25">
      <c r="A420" s="62" t="s">
        <v>178</v>
      </c>
      <c r="B420" s="72" t="s">
        <v>150</v>
      </c>
      <c r="C420" s="64" t="s">
        <v>886</v>
      </c>
      <c r="D420" s="65"/>
      <c r="E420" s="104"/>
      <c r="F420" s="104"/>
      <c r="G420" s="105"/>
      <c r="H420" s="106"/>
    </row>
    <row r="421" spans="1:10" ht="18.75" x14ac:dyDescent="0.25">
      <c r="A421" s="62" t="s">
        <v>179</v>
      </c>
      <c r="B421" s="72" t="s">
        <v>580</v>
      </c>
      <c r="C421" s="64" t="s">
        <v>886</v>
      </c>
      <c r="D421" s="65"/>
      <c r="E421" s="104"/>
      <c r="F421" s="104"/>
      <c r="G421" s="105"/>
      <c r="H421" s="106"/>
    </row>
    <row r="422" spans="1:10" ht="18.75" x14ac:dyDescent="0.25">
      <c r="A422" s="62" t="s">
        <v>180</v>
      </c>
      <c r="B422" s="72" t="s">
        <v>152</v>
      </c>
      <c r="C422" s="64" t="s">
        <v>886</v>
      </c>
      <c r="D422" s="65"/>
      <c r="E422" s="104"/>
      <c r="F422" s="104"/>
      <c r="G422" s="105"/>
      <c r="H422" s="106"/>
    </row>
    <row r="423" spans="1:10" ht="18.75" x14ac:dyDescent="0.25">
      <c r="A423" s="62" t="s">
        <v>181</v>
      </c>
      <c r="B423" s="72" t="s">
        <v>587</v>
      </c>
      <c r="C423" s="64" t="s">
        <v>886</v>
      </c>
      <c r="D423" s="65"/>
      <c r="E423" s="104"/>
      <c r="F423" s="104"/>
      <c r="G423" s="105"/>
      <c r="H423" s="106"/>
    </row>
    <row r="424" spans="1:10" ht="31.5" x14ac:dyDescent="0.25">
      <c r="A424" s="62" t="s">
        <v>182</v>
      </c>
      <c r="B424" s="72" t="s">
        <v>590</v>
      </c>
      <c r="C424" s="64" t="s">
        <v>886</v>
      </c>
      <c r="D424" s="65"/>
      <c r="E424" s="104"/>
      <c r="F424" s="104"/>
      <c r="G424" s="105"/>
      <c r="H424" s="106"/>
    </row>
    <row r="425" spans="1:10" ht="18.75" x14ac:dyDescent="0.25">
      <c r="A425" s="62" t="s">
        <v>183</v>
      </c>
      <c r="B425" s="108" t="s">
        <v>157</v>
      </c>
      <c r="C425" s="64" t="s">
        <v>886</v>
      </c>
      <c r="D425" s="65"/>
      <c r="E425" s="104"/>
      <c r="F425" s="104"/>
      <c r="G425" s="105"/>
      <c r="H425" s="106"/>
    </row>
    <row r="426" spans="1:10" ht="18.75" x14ac:dyDescent="0.25">
      <c r="A426" s="62" t="s">
        <v>184</v>
      </c>
      <c r="B426" s="108" t="s">
        <v>158</v>
      </c>
      <c r="C426" s="64" t="s">
        <v>886</v>
      </c>
      <c r="D426" s="65"/>
      <c r="E426" s="104"/>
      <c r="F426" s="104"/>
      <c r="G426" s="105"/>
      <c r="H426" s="106"/>
    </row>
    <row r="427" spans="1:10" ht="18.75" x14ac:dyDescent="0.25">
      <c r="A427" s="62" t="s">
        <v>185</v>
      </c>
      <c r="B427" s="71" t="s">
        <v>787</v>
      </c>
      <c r="C427" s="64" t="s">
        <v>886</v>
      </c>
      <c r="D427" s="65"/>
      <c r="E427" s="104"/>
      <c r="F427" s="104"/>
      <c r="G427" s="109"/>
      <c r="H427" s="106"/>
    </row>
    <row r="428" spans="1:10" ht="18.75" x14ac:dyDescent="0.25">
      <c r="A428" s="62" t="s">
        <v>186</v>
      </c>
      <c r="B428" s="71" t="s">
        <v>788</v>
      </c>
      <c r="C428" s="64" t="s">
        <v>886</v>
      </c>
      <c r="D428" s="65"/>
      <c r="E428" s="104"/>
      <c r="F428" s="104"/>
      <c r="G428" s="105"/>
      <c r="H428" s="106"/>
    </row>
    <row r="429" spans="1:10" ht="18.75" x14ac:dyDescent="0.3">
      <c r="A429" s="62" t="s">
        <v>187</v>
      </c>
      <c r="B429" s="70" t="s">
        <v>789</v>
      </c>
      <c r="C429" s="64" t="s">
        <v>886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188</v>
      </c>
      <c r="B430" s="70" t="s">
        <v>189</v>
      </c>
      <c r="C430" s="64" t="s">
        <v>886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190</v>
      </c>
      <c r="B431" s="103" t="s">
        <v>191</v>
      </c>
      <c r="C431" s="64" t="s">
        <v>886</v>
      </c>
      <c r="D431" s="65"/>
      <c r="E431" s="104"/>
      <c r="F431" s="104"/>
      <c r="G431" s="105"/>
      <c r="H431" s="106"/>
    </row>
    <row r="432" spans="1:10" ht="18.75" x14ac:dyDescent="0.25">
      <c r="A432" s="62" t="s">
        <v>192</v>
      </c>
      <c r="B432" s="71" t="s">
        <v>193</v>
      </c>
      <c r="C432" s="64" t="s">
        <v>886</v>
      </c>
      <c r="D432" s="65"/>
      <c r="E432" s="104"/>
      <c r="F432" s="104"/>
      <c r="G432" s="105"/>
      <c r="H432" s="106"/>
    </row>
    <row r="433" spans="1:8" ht="18.75" x14ac:dyDescent="0.25">
      <c r="A433" s="62" t="s">
        <v>194</v>
      </c>
      <c r="B433" s="71" t="s">
        <v>195</v>
      </c>
      <c r="C433" s="64" t="s">
        <v>886</v>
      </c>
      <c r="D433" s="65"/>
      <c r="E433" s="104"/>
      <c r="F433" s="104"/>
      <c r="G433" s="105"/>
      <c r="H433" s="106"/>
    </row>
    <row r="434" spans="1:8" ht="18.75" x14ac:dyDescent="0.25">
      <c r="A434" s="62" t="s">
        <v>196</v>
      </c>
      <c r="B434" s="71" t="s">
        <v>790</v>
      </c>
      <c r="C434" s="64" t="s">
        <v>886</v>
      </c>
      <c r="D434" s="65"/>
      <c r="E434" s="104"/>
      <c r="F434" s="104"/>
      <c r="G434" s="105"/>
      <c r="H434" s="106"/>
    </row>
    <row r="435" spans="1:8" ht="18.75" x14ac:dyDescent="0.25">
      <c r="A435" s="62" t="s">
        <v>197</v>
      </c>
      <c r="B435" s="71" t="s">
        <v>198</v>
      </c>
      <c r="C435" s="64" t="s">
        <v>886</v>
      </c>
      <c r="D435" s="65"/>
      <c r="E435" s="104"/>
      <c r="F435" s="104"/>
      <c r="G435" s="105"/>
      <c r="H435" s="106"/>
    </row>
    <row r="436" spans="1:8" ht="18.75" x14ac:dyDescent="0.25">
      <c r="A436" s="62" t="s">
        <v>199</v>
      </c>
      <c r="B436" s="71" t="s">
        <v>200</v>
      </c>
      <c r="C436" s="64" t="s">
        <v>886</v>
      </c>
      <c r="D436" s="65"/>
      <c r="E436" s="104"/>
      <c r="F436" s="104"/>
      <c r="G436" s="105"/>
      <c r="H436" s="106"/>
    </row>
    <row r="437" spans="1:8" ht="18.75" x14ac:dyDescent="0.25">
      <c r="A437" s="62" t="s">
        <v>201</v>
      </c>
      <c r="B437" s="70" t="s">
        <v>202</v>
      </c>
      <c r="C437" s="64" t="s">
        <v>886</v>
      </c>
      <c r="D437" s="65"/>
      <c r="E437" s="104"/>
      <c r="F437" s="104"/>
      <c r="G437" s="105"/>
      <c r="H437" s="106"/>
    </row>
    <row r="438" spans="1:8" ht="31.5" x14ac:dyDescent="0.25">
      <c r="A438" s="62" t="s">
        <v>203</v>
      </c>
      <c r="B438" s="72" t="s">
        <v>204</v>
      </c>
      <c r="C438" s="64" t="s">
        <v>886</v>
      </c>
      <c r="D438" s="65"/>
      <c r="E438" s="113"/>
      <c r="F438" s="113"/>
      <c r="G438" s="105"/>
      <c r="H438" s="106"/>
    </row>
    <row r="439" spans="1:8" ht="18.75" x14ac:dyDescent="0.25">
      <c r="A439" s="62" t="s">
        <v>205</v>
      </c>
      <c r="B439" s="70" t="s">
        <v>206</v>
      </c>
      <c r="C439" s="64" t="s">
        <v>886</v>
      </c>
      <c r="D439" s="65"/>
      <c r="E439" s="113"/>
      <c r="F439" s="113"/>
      <c r="G439" s="105"/>
      <c r="H439" s="106"/>
    </row>
    <row r="440" spans="1:8" ht="31.5" x14ac:dyDescent="0.25">
      <c r="A440" s="62" t="s">
        <v>207</v>
      </c>
      <c r="B440" s="72" t="s">
        <v>208</v>
      </c>
      <c r="C440" s="64" t="s">
        <v>886</v>
      </c>
      <c r="D440" s="65"/>
      <c r="E440" s="113"/>
      <c r="F440" s="113"/>
      <c r="G440" s="105"/>
      <c r="H440" s="106"/>
    </row>
    <row r="441" spans="1:8" ht="18.75" x14ac:dyDescent="0.25">
      <c r="A441" s="62" t="s">
        <v>209</v>
      </c>
      <c r="B441" s="71" t="s">
        <v>210</v>
      </c>
      <c r="C441" s="64" t="s">
        <v>886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211</v>
      </c>
      <c r="B442" s="114" t="s">
        <v>212</v>
      </c>
      <c r="C442" s="76" t="s">
        <v>886</v>
      </c>
      <c r="D442" s="77"/>
      <c r="E442" s="115"/>
      <c r="F442" s="115"/>
      <c r="G442" s="116"/>
      <c r="H442" s="117"/>
    </row>
    <row r="443" spans="1:8" x14ac:dyDescent="0.25">
      <c r="A443" s="56" t="s">
        <v>312</v>
      </c>
      <c r="B443" s="57" t="s">
        <v>305</v>
      </c>
      <c r="C443" s="118" t="s">
        <v>403</v>
      </c>
      <c r="D443" s="119"/>
      <c r="E443" s="120"/>
      <c r="F443" s="120"/>
      <c r="G443" s="121"/>
      <c r="H443" s="122"/>
    </row>
    <row r="444" spans="1:8" ht="47.25" x14ac:dyDescent="0.25">
      <c r="A444" s="123" t="s">
        <v>791</v>
      </c>
      <c r="B444" s="71" t="s">
        <v>792</v>
      </c>
      <c r="C444" s="76" t="s">
        <v>886</v>
      </c>
      <c r="D444" s="77"/>
      <c r="E444" s="124"/>
      <c r="F444" s="124"/>
      <c r="G444" s="125"/>
      <c r="H444" s="126"/>
    </row>
    <row r="445" spans="1:8" x14ac:dyDescent="0.25">
      <c r="A445" s="123" t="s">
        <v>315</v>
      </c>
      <c r="B445" s="70" t="s">
        <v>793</v>
      </c>
      <c r="C445" s="64" t="s">
        <v>886</v>
      </c>
      <c r="D445" s="65"/>
      <c r="E445" s="124"/>
      <c r="F445" s="124"/>
      <c r="G445" s="125"/>
      <c r="H445" s="126"/>
    </row>
    <row r="446" spans="1:8" ht="31.5" x14ac:dyDescent="0.25">
      <c r="A446" s="123" t="s">
        <v>316</v>
      </c>
      <c r="B446" s="70" t="s">
        <v>794</v>
      </c>
      <c r="C446" s="76" t="s">
        <v>886</v>
      </c>
      <c r="D446" s="77"/>
      <c r="E446" s="124"/>
      <c r="F446" s="124"/>
      <c r="G446" s="125"/>
      <c r="H446" s="126"/>
    </row>
    <row r="447" spans="1:8" x14ac:dyDescent="0.25">
      <c r="A447" s="123" t="s">
        <v>317</v>
      </c>
      <c r="B447" s="70" t="s">
        <v>795</v>
      </c>
      <c r="C447" s="76" t="s">
        <v>886</v>
      </c>
      <c r="D447" s="77"/>
      <c r="E447" s="124"/>
      <c r="F447" s="124"/>
      <c r="G447" s="125"/>
      <c r="H447" s="126"/>
    </row>
    <row r="448" spans="1:8" ht="31.5" x14ac:dyDescent="0.25">
      <c r="A448" s="123" t="s">
        <v>318</v>
      </c>
      <c r="B448" s="71" t="s">
        <v>796</v>
      </c>
      <c r="C448" s="94" t="s">
        <v>403</v>
      </c>
      <c r="D448" s="127"/>
      <c r="E448" s="124"/>
      <c r="F448" s="124"/>
      <c r="G448" s="125"/>
      <c r="H448" s="126"/>
    </row>
    <row r="449" spans="1:8" x14ac:dyDescent="0.25">
      <c r="A449" s="123" t="s">
        <v>797</v>
      </c>
      <c r="B449" s="70" t="s">
        <v>798</v>
      </c>
      <c r="C449" s="76" t="s">
        <v>886</v>
      </c>
      <c r="D449" s="77"/>
      <c r="E449" s="124"/>
      <c r="F449" s="124"/>
      <c r="G449" s="125"/>
      <c r="H449" s="126"/>
    </row>
    <row r="450" spans="1:8" x14ac:dyDescent="0.25">
      <c r="A450" s="123" t="s">
        <v>799</v>
      </c>
      <c r="B450" s="70" t="s">
        <v>800</v>
      </c>
      <c r="C450" s="76" t="s">
        <v>886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801</v>
      </c>
      <c r="B451" s="129" t="s">
        <v>802</v>
      </c>
      <c r="C451" s="81" t="s">
        <v>886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803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8" t="s">
        <v>804</v>
      </c>
      <c r="B455" s="358"/>
      <c r="C455" s="358"/>
      <c r="D455" s="358"/>
      <c r="E455" s="358"/>
      <c r="F455" s="358"/>
      <c r="G455" s="358"/>
      <c r="H455" s="358"/>
    </row>
    <row r="456" spans="1:8" x14ac:dyDescent="0.25">
      <c r="A456" s="358" t="s">
        <v>805</v>
      </c>
      <c r="B456" s="358"/>
      <c r="C456" s="358"/>
      <c r="D456" s="358"/>
      <c r="E456" s="358"/>
      <c r="F456" s="358"/>
      <c r="G456" s="358"/>
      <c r="H456" s="358"/>
    </row>
    <row r="457" spans="1:8" x14ac:dyDescent="0.25">
      <c r="A457" s="358" t="s">
        <v>806</v>
      </c>
      <c r="B457" s="358"/>
      <c r="C457" s="358"/>
      <c r="D457" s="358"/>
      <c r="E457" s="358"/>
      <c r="F457" s="358"/>
      <c r="G457" s="358"/>
      <c r="H457" s="358"/>
    </row>
    <row r="458" spans="1:8" ht="26.25" customHeight="1" x14ac:dyDescent="0.25">
      <c r="A458" s="368" t="s">
        <v>807</v>
      </c>
      <c r="B458" s="368"/>
      <c r="C458" s="368"/>
      <c r="D458" s="368"/>
      <c r="E458" s="368"/>
      <c r="F458" s="368"/>
      <c r="G458" s="368"/>
      <c r="H458" s="368"/>
    </row>
    <row r="459" spans="1:8" x14ac:dyDescent="0.25">
      <c r="A459" s="350" t="s">
        <v>808</v>
      </c>
      <c r="B459" s="350"/>
      <c r="C459" s="350"/>
      <c r="D459" s="350"/>
      <c r="E459" s="350"/>
      <c r="F459" s="350"/>
      <c r="G459" s="350"/>
      <c r="H459" s="350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2018-12-08T03:15:47Z</cp:lastPrinted>
  <dcterms:created xsi:type="dcterms:W3CDTF">2009-07-27T10:10:26Z</dcterms:created>
  <dcterms:modified xsi:type="dcterms:W3CDTF">2021-05-14T08:55:27Z</dcterms:modified>
</cp:coreProperties>
</file>